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Доходы!$17:$19</definedName>
    <definedName name="_xlnm.Print_Area" localSheetId="0">Доходы!$A$1:$E$54</definedName>
  </definedNames>
  <calcPr calcId="162913"/>
</workbook>
</file>

<file path=xl/calcChain.xml><?xml version="1.0" encoding="utf-8"?>
<calcChain xmlns="http://schemas.openxmlformats.org/spreadsheetml/2006/main">
  <c r="C54" i="14" l="1"/>
  <c r="C22" i="14"/>
  <c r="C45" i="14"/>
  <c r="C40" i="14"/>
  <c r="C41" i="14"/>
  <c r="C42" i="14"/>
  <c r="E42" i="14" l="1"/>
  <c r="D42" i="14"/>
  <c r="D46" i="14"/>
  <c r="E46" i="14"/>
  <c r="E44" i="14" s="1"/>
  <c r="C46" i="14"/>
  <c r="D49" i="14"/>
  <c r="D48" i="14" s="1"/>
  <c r="E49" i="14"/>
  <c r="E48" i="14" s="1"/>
  <c r="C49" i="14"/>
  <c r="C52" i="14"/>
  <c r="C51" i="14" s="1"/>
  <c r="C48" i="14" l="1"/>
  <c r="C44" i="14"/>
  <c r="D44" i="14"/>
  <c r="D34" i="14"/>
  <c r="E34" i="14"/>
  <c r="C34" i="14"/>
  <c r="D32" i="14"/>
  <c r="E32" i="14"/>
  <c r="C32" i="14"/>
  <c r="D29" i="14"/>
  <c r="E29" i="14"/>
  <c r="C29" i="14"/>
  <c r="D22" i="14"/>
  <c r="D21" i="14" s="1"/>
  <c r="E22" i="14"/>
  <c r="E21" i="14" s="1"/>
  <c r="C21" i="14"/>
  <c r="C20" i="14" s="1"/>
  <c r="D26" i="14"/>
  <c r="D25" i="14" s="1"/>
  <c r="E26" i="14"/>
  <c r="E25" i="14" s="1"/>
  <c r="C26" i="14"/>
  <c r="C25" i="14" s="1"/>
  <c r="C31" i="14" l="1"/>
  <c r="E31" i="14"/>
  <c r="D31" i="14"/>
  <c r="C38" i="14"/>
  <c r="C37" i="14" s="1"/>
  <c r="C36" i="14" s="1"/>
  <c r="D38" i="14"/>
  <c r="D37" i="14" s="1"/>
  <c r="D36" i="14" s="1"/>
  <c r="E38" i="14"/>
  <c r="E37" i="14" s="1"/>
  <c r="E36" i="14" s="1"/>
  <c r="C28" i="14" l="1"/>
  <c r="E28" i="14"/>
  <c r="D28" i="14"/>
</calcChain>
</file>

<file path=xl/sharedStrings.xml><?xml version="1.0" encoding="utf-8"?>
<sst xmlns="http://schemas.openxmlformats.org/spreadsheetml/2006/main" count="87" uniqueCount="83">
  <si>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</si>
  <si>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</si>
  <si>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</si>
  <si>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</si>
  <si>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</si>
  <si>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</si>
  <si>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</si>
  <si>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</si>
  <si>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</si>
  <si>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</si>
  <si>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</si>
  <si>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</si>
  <si>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Субвенции бюджетам бюджетной системы Российской Федерации</t>
  </si>
  <si>
    <t xml:space="preserve">  Дотации бюджетам бюджетной системы Российской Федерации </t>
  </si>
  <si>
    <t>рублей</t>
  </si>
  <si>
    <t>1 00 00000 00 0000 000</t>
  </si>
  <si>
    <t>1010000000 0000 000</t>
  </si>
  <si>
    <t>1010200001 0000 110</t>
  </si>
  <si>
    <t>1050300001 0000 110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</si>
  <si>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</si>
  <si>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</si>
  <si>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</si>
  <si>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</si>
  <si>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</si>
  <si>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</si>
  <si>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</si>
  <si>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</si>
  <si>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</si>
  <si>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</si>
  <si>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</si>
  <si>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</si>
  <si>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</si>
  <si>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</si>
  <si>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</si>
  <si>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</si>
  <si>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</si>
  <si>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</si>
  <si>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</si>
  <si>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</si>
  <si>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</si>
  <si>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</si>
  <si>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</si>
  <si>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</si>
  <si>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</si>
  <si>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</si>
  <si>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 xml:space="preserve">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</si>
  <si>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</si>
  <si>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</si>
  <si>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</si>
  <si>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"О бюджете Песоченского сельского поселения</t>
  </si>
  <si>
    <t>Карачевского муниципального района Брянской области</t>
  </si>
  <si>
    <t>к Решению Песоченского сельского Совета  народных депутатов</t>
  </si>
  <si>
    <t>2024 год</t>
  </si>
  <si>
    <t>2025 год</t>
  </si>
  <si>
    <t xml:space="preserve"> 1 05 00000 00 0000 000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</si>
  <si>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</si>
  <si>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</si>
  <si>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1 05 03010 01 0000 110</t>
  </si>
  <si>
    <t>2026 год</t>
  </si>
  <si>
    <t>11400000000000000</t>
  </si>
  <si>
    <t>на 2024 год и на плановый период 2025 и 2026 годов"</t>
  </si>
  <si>
    <t>20216001000000150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</si>
  <si>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</si>
  <si>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</si>
  <si>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</si>
  <si>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 поселений</t>
  </si>
  <si>
    <t>2 02 49999 10 0000 150</t>
  </si>
  <si>
    <t>Прочие межбюджетные трансферты, передаваемые бюджетам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</si>
  <si>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</si>
  <si>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</si>
  <si>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</si>
  <si>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1 14 06025 10 0000 430</t>
  </si>
  <si>
    <t>ДОХОДЫ ОТ ПРОДАЖИ МАТЕРИАЛЬНЫХ И НЕМАТЕРИАЛЬНЫХ АКТИВОВ</t>
  </si>
  <si>
    <t>Изменение доходов бюджета Песоченского  сельского  поселения Карачевского муниципального района Брянской области на 2024 год и на плановый период 2025 и 2026 годов</t>
  </si>
  <si>
    <t xml:space="preserve">"О внесении изменений в решение Песоченского сельского совета </t>
  </si>
  <si>
    <t>народных депутатов "О бюджете Песоченского сельского поселения</t>
  </si>
  <si>
    <t>Приложение 1.3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</si>
  <si>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</si>
  <si>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</si>
  <si>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</si>
  <si>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</si>
  <si>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Доходы от продажи земельных участков, находящихся в государственной и муниципальной собственности</t>
  </si>
  <si>
    <t>1 14 06000 00 0000 430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</si>
</sst>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9" fontId="14" fillId="0" borderId="7">
      <alignment horizontal="center" vertical="top" shrinkToFit="1"/>
    </xf>
    <xf numFmtId="0" fontId="14" fillId="0" borderId="7">
      <alignment horizontal="left" vertical="top" wrapText="1"/>
    </xf>
    <xf numFmtId="43" fontId="15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6" fillId="0" borderId="6" xfId="0" applyFont="1" applyFill="1" applyBorder="1" applyAlignment="1">
      <alignment horizontal="justify" vertical="top" wrapText="1"/>
    </xf>
    <xf numFmtId="4" fontId="6" fillId="0" borderId="3" xfId="0" applyNumberFormat="1" applyFont="1" applyFill="1" applyBorder="1" applyAlignment="1">
      <alignment horizontal="center" vertical="top" wrapText="1" shrinkToFit="1"/>
    </xf>
    <xf numFmtId="0" fontId="7" fillId="0" borderId="0" xfId="0" applyFont="1" applyFill="1"/>
    <xf numFmtId="0" fontId="8" fillId="0" borderId="0" xfId="0" applyFont="1" applyFill="1"/>
    <xf numFmtId="0" fontId="9" fillId="0" borderId="6" xfId="0" applyNumberFormat="1" applyFont="1" applyFill="1" applyBorder="1"/>
    <xf numFmtId="0" fontId="9" fillId="0" borderId="6" xfId="0" applyNumberFormat="1" applyFont="1" applyFill="1" applyBorder="1" applyAlignment="1"/>
    <xf numFmtId="0" fontId="7" fillId="0" borderId="0" xfId="0" applyNumberFormat="1" applyFont="1" applyFill="1"/>
    <xf numFmtId="0" fontId="8" fillId="0" borderId="0" xfId="0" applyNumberFormat="1" applyFont="1" applyFill="1"/>
    <xf numFmtId="0" fontId="10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49" fontId="7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6" fillId="0" borderId="6" xfId="0" applyNumberFormat="1" applyFont="1" applyFill="1" applyBorder="1" applyAlignment="1">
      <alignment horizontal="center" vertical="top"/>
    </xf>
    <xf numFmtId="4" fontId="9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4" fontId="6" fillId="0" borderId="3" xfId="0" applyNumberFormat="1" applyFont="1" applyFill="1" applyBorder="1" applyAlignment="1">
      <alignment horizontal="center" vertical="top"/>
    </xf>
    <xf numFmtId="49" fontId="16" fillId="0" borderId="6" xfId="0" applyNumberFormat="1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horizontal="justify" vertical="top" wrapText="1"/>
    </xf>
    <xf numFmtId="164" fontId="5" fillId="0" borderId="3" xfId="3" applyNumberFormat="1" applyFont="1" applyFill="1" applyBorder="1" applyAlignment="1">
      <alignment horizontal="center" vertical="top" wrapText="1" shrinkToFit="1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wrapText="1"/>
    </xf>
    <xf numFmtId="49" fontId="2" fillId="0" borderId="0" xfId="0" applyNumberFormat="1" applyFont="1" applyFill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right" vertical="top"/>
    </xf>
  </cellXfs>
  <cellStyles count="4">
    <cellStyle name="xl29" xfId="1"/>
    <cellStyle name="xl39" xfId="2"/>
    <cellStyle name="Обычный" xfId="0" builtinId="0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59"/>
  <sheetViews>
    <sheetView showGridLines="0" showZeros="0" tabSelected="1" view="pageBreakPreview" zoomScale="90" zoomScaleNormal="100" zoomScaleSheetLayoutView="90" workbookViewId="0">
      <selection activeCell="B42" sqref="B42"/>
    </sheetView>
  </sheetViews>
  <sheetFormatPr defaultRowHeight="18.75" x14ac:dyDescent="0.3"/>
  <cols>
    <col min="1" max="1" width="24.140625" style="4" customWidth="1"/>
    <col min="2" max="2" width="67.7109375" style="10" customWidth="1"/>
    <col min="3" max="3" width="24.7109375" style="5" customWidth="1"/>
    <col min="4" max="4" width="16.42578125" style="5" customWidth="1"/>
    <col min="5" max="5" width="18.5703125" style="2" customWidth="1"/>
    <col min="6" max="6" width="9.140625" style="2"/>
    <col min="7" max="16384" width="9.140625" style="1"/>
  </cols>
  <sheetData>
    <row r="1" spans="1:6" ht="19.5" customHeight="1" x14ac:dyDescent="0.3">
      <c r="A1" s="47" t="s">
        <v>11</v>
      </c>
      <c r="B1" s="48"/>
      <c r="C1" s="48"/>
      <c r="D1" s="48"/>
      <c r="E1" s="48"/>
    </row>
    <row r="2" spans="1:6" ht="20.25" customHeight="1" x14ac:dyDescent="0.3">
      <c r="A2" s="47" t="s">
        <v>51</v>
      </c>
      <c r="B2" s="48"/>
      <c r="C2" s="48"/>
      <c r="D2" s="48"/>
      <c r="E2" s="48"/>
    </row>
    <row r="3" spans="1:6" ht="18.75" customHeight="1" x14ac:dyDescent="0.3">
      <c r="A3" s="45" t="s">
        <v>74</v>
      </c>
      <c r="B3" s="57"/>
      <c r="C3" s="57"/>
      <c r="D3" s="57"/>
      <c r="E3" s="57"/>
    </row>
    <row r="4" spans="1:6" ht="20.25" customHeight="1" x14ac:dyDescent="0.3">
      <c r="A4" s="45" t="s">
        <v>75</v>
      </c>
      <c r="B4" s="57"/>
      <c r="C4" s="57"/>
      <c r="D4" s="57"/>
      <c r="E4" s="57"/>
    </row>
    <row r="5" spans="1:6" ht="19.5" customHeight="1" x14ac:dyDescent="0.3">
      <c r="A5" s="45" t="s">
        <v>50</v>
      </c>
      <c r="B5" s="46"/>
      <c r="C5" s="46"/>
      <c r="D5" s="46"/>
      <c r="E5" s="46"/>
    </row>
    <row r="6" spans="1:6" ht="21" customHeight="1" x14ac:dyDescent="0.3">
      <c r="A6" s="45" t="s">
        <v>60</v>
      </c>
      <c r="B6" s="46"/>
      <c r="C6" s="46"/>
      <c r="D6" s="46"/>
      <c r="E6" s="46"/>
    </row>
    <row r="7" spans="1:6" ht="8.25" customHeight="1" x14ac:dyDescent="0.3">
      <c r="C7" s="19"/>
      <c r="D7" s="19"/>
      <c r="E7" s="19"/>
    </row>
    <row r="8" spans="1:6" ht="18.75" customHeight="1" x14ac:dyDescent="0.3">
      <c r="A8" s="47" t="s">
        <v>76</v>
      </c>
      <c r="B8" s="48"/>
      <c r="C8" s="48"/>
      <c r="D8" s="48"/>
      <c r="E8" s="48"/>
    </row>
    <row r="9" spans="1:6" ht="18.75" customHeight="1" x14ac:dyDescent="0.2">
      <c r="A9" s="47" t="s">
        <v>51</v>
      </c>
      <c r="B9" s="48"/>
      <c r="C9" s="48"/>
      <c r="D9" s="48"/>
      <c r="E9" s="48"/>
      <c r="F9" s="39"/>
    </row>
    <row r="10" spans="1:6" ht="18.75" customHeight="1" x14ac:dyDescent="0.3">
      <c r="A10" s="45" t="s">
        <v>49</v>
      </c>
      <c r="B10" s="57"/>
      <c r="C10" s="57"/>
      <c r="D10" s="57"/>
      <c r="E10" s="57"/>
    </row>
    <row r="11" spans="1:6" ht="18.75" customHeight="1" x14ac:dyDescent="0.3">
      <c r="A11" s="45" t="s">
        <v>50</v>
      </c>
      <c r="B11" s="46"/>
      <c r="C11" s="46"/>
      <c r="D11" s="46"/>
      <c r="E11" s="46"/>
    </row>
    <row r="12" spans="1:6" ht="18.75" customHeight="1" x14ac:dyDescent="0.3">
      <c r="A12" s="45" t="s">
        <v>60</v>
      </c>
      <c r="B12" s="46"/>
      <c r="C12" s="46"/>
      <c r="D12" s="46"/>
      <c r="E12" s="46"/>
    </row>
    <row r="13" spans="1:6" ht="14.1" customHeight="1" x14ac:dyDescent="0.3">
      <c r="D13" s="3"/>
    </row>
    <row r="14" spans="1:6" ht="37.5" customHeight="1" x14ac:dyDescent="0.3">
      <c r="A14" s="52" t="s">
        <v>73</v>
      </c>
      <c r="B14" s="52"/>
      <c r="C14" s="52"/>
      <c r="D14" s="52"/>
      <c r="E14" s="52"/>
    </row>
    <row r="15" spans="1:6" ht="17.25" customHeight="1" x14ac:dyDescent="0.3">
      <c r="A15" s="56"/>
      <c r="B15" s="56"/>
      <c r="C15" s="56"/>
      <c r="D15" s="56"/>
      <c r="E15" s="56"/>
    </row>
    <row r="16" spans="1:6" ht="20.25" customHeight="1" x14ac:dyDescent="0.3">
      <c r="A16" s="6"/>
      <c r="B16" s="8"/>
      <c r="C16" s="9"/>
      <c r="D16" s="9"/>
      <c r="E16" s="7" t="s">
        <v>14</v>
      </c>
    </row>
    <row r="17" spans="1:6" ht="7.5" customHeight="1" x14ac:dyDescent="0.3">
      <c r="A17" s="53" t="s">
        <v>8</v>
      </c>
      <c r="B17" s="51" t="s">
        <v>9</v>
      </c>
      <c r="C17" s="50" t="s">
        <v>52</v>
      </c>
      <c r="D17" s="51" t="s">
        <v>53</v>
      </c>
      <c r="E17" s="51" t="s">
        <v>58</v>
      </c>
    </row>
    <row r="18" spans="1:6" ht="13.5" hidden="1" customHeight="1" x14ac:dyDescent="0.3">
      <c r="A18" s="54"/>
      <c r="B18" s="51"/>
      <c r="C18" s="50"/>
      <c r="D18" s="51"/>
      <c r="E18" s="51"/>
    </row>
    <row r="19" spans="1:6" ht="65.25" customHeight="1" x14ac:dyDescent="0.3">
      <c r="A19" s="55"/>
      <c r="B19" s="51"/>
      <c r="C19" s="50"/>
      <c r="D19" s="51"/>
      <c r="E19" s="51"/>
    </row>
    <row r="20" spans="1:6" s="12" customFormat="1" ht="21.75" customHeight="1" x14ac:dyDescent="0.3">
      <c r="A20" s="32" t="s">
        <v>15</v>
      </c>
      <c r="B20" s="17" t="s">
        <v>0</v>
      </c>
      <c r="C20" s="15">
        <f>C21+C25+C28+C40</f>
        <v>828000</v>
      </c>
      <c r="D20" s="15"/>
      <c r="E20" s="15"/>
      <c r="F20" s="11"/>
    </row>
    <row r="21" spans="1:6" s="13" customFormat="1" ht="21.75" customHeight="1" x14ac:dyDescent="0.3">
      <c r="A21" s="33" t="s">
        <v>16</v>
      </c>
      <c r="B21" s="18" t="s">
        <v>1</v>
      </c>
      <c r="C21" s="14">
        <f>C22</f>
        <v>7500</v>
      </c>
      <c r="D21" s="14">
        <f t="shared" ref="D21:E22" si="0">D22</f>
        <v>0</v>
      </c>
      <c r="E21" s="14">
        <f t="shared" si="0"/>
        <v>0</v>
      </c>
      <c r="F21" s="2"/>
    </row>
    <row r="22" spans="1:6" ht="20.25" customHeight="1" x14ac:dyDescent="0.3">
      <c r="A22" s="33" t="s">
        <v>17</v>
      </c>
      <c r="B22" s="18" t="s">
        <v>2</v>
      </c>
      <c r="C22" s="14">
        <f>C23+C24</f>
        <v>7500</v>
      </c>
      <c r="D22" s="14">
        <f t="shared" si="0"/>
        <v>0</v>
      </c>
      <c r="E22" s="14">
        <f t="shared" si="0"/>
        <v>0</v>
      </c>
    </row>
    <row r="23" spans="1:6" ht="133.5" customHeight="1" x14ac:dyDescent="0.3">
      <c r="A23" s="33" t="s">
        <v>78</v>
      </c>
      <c r="B23" s="18" t="s">
        <v>77</v>
      </c>
      <c r="C23" s="16">
        <v>1700</v>
      </c>
      <c r="D23" s="14"/>
      <c r="E23" s="36"/>
    </row>
    <row r="24" spans="1:6" ht="107.25" customHeight="1" x14ac:dyDescent="0.3">
      <c r="A24" s="33" t="s">
        <v>79</v>
      </c>
      <c r="B24" s="18" t="s">
        <v>80</v>
      </c>
      <c r="C24" s="16">
        <v>5800</v>
      </c>
      <c r="D24" s="14"/>
      <c r="E24" s="36"/>
    </row>
    <row r="25" spans="1:6" ht="22.5" customHeight="1" x14ac:dyDescent="0.3">
      <c r="A25" s="33" t="s">
        <v>54</v>
      </c>
      <c r="B25" s="18" t="s">
        <v>3</v>
      </c>
      <c r="C25" s="16">
        <f>C26</f>
        <v>-1000</v>
      </c>
      <c r="D25" s="16">
        <f t="shared" ref="D25:E26" si="1">D26</f>
        <v>0</v>
      </c>
      <c r="E25" s="16">
        <f t="shared" si="1"/>
        <v>0</v>
      </c>
    </row>
    <row r="26" spans="1:6" ht="21.75" customHeight="1" x14ac:dyDescent="0.3">
      <c r="A26" s="33" t="s">
        <v>18</v>
      </c>
      <c r="B26" s="18" t="s">
        <v>4</v>
      </c>
      <c r="C26" s="16">
        <f>C27</f>
        <v>-1000</v>
      </c>
      <c r="D26" s="16">
        <f t="shared" si="1"/>
        <v>0</v>
      </c>
      <c r="E26" s="16">
        <f t="shared" si="1"/>
        <v>0</v>
      </c>
    </row>
    <row r="27" spans="1:6" ht="20.25" customHeight="1" x14ac:dyDescent="0.3">
      <c r="A27" s="33" t="s">
        <v>57</v>
      </c>
      <c r="B27" s="18" t="s">
        <v>4</v>
      </c>
      <c r="C27" s="16">
        <v>-1000</v>
      </c>
      <c r="D27" s="14"/>
      <c r="E27" s="36"/>
    </row>
    <row r="28" spans="1:6" ht="20.25" customHeight="1" x14ac:dyDescent="0.3">
      <c r="A28" s="33" t="s">
        <v>23</v>
      </c>
      <c r="B28" s="18" t="s">
        <v>22</v>
      </c>
      <c r="C28" s="16">
        <f>C29+C31</f>
        <v>18600</v>
      </c>
      <c r="D28" s="16">
        <f t="shared" ref="D28:E28" si="2">D29+D31</f>
        <v>0</v>
      </c>
      <c r="E28" s="16">
        <f t="shared" si="2"/>
        <v>0</v>
      </c>
    </row>
    <row r="29" spans="1:6" ht="20.25" hidden="1" customHeight="1" x14ac:dyDescent="0.3">
      <c r="A29" s="33" t="s">
        <v>24</v>
      </c>
      <c r="B29" s="18" t="s">
        <v>34</v>
      </c>
      <c r="C29" s="16">
        <f>C30</f>
        <v>0</v>
      </c>
      <c r="D29" s="16">
        <f t="shared" ref="D29:E29" si="3">D30</f>
        <v>0</v>
      </c>
      <c r="E29" s="16">
        <f t="shared" si="3"/>
        <v>0</v>
      </c>
    </row>
    <row r="30" spans="1:6" ht="57" hidden="1" customHeight="1" x14ac:dyDescent="0.3">
      <c r="A30" s="33" t="s">
        <v>25</v>
      </c>
      <c r="B30" s="18" t="s">
        <v>48</v>
      </c>
      <c r="C30" s="16"/>
      <c r="D30" s="16"/>
      <c r="E30" s="40"/>
    </row>
    <row r="31" spans="1:6" ht="20.25" customHeight="1" x14ac:dyDescent="0.3">
      <c r="A31" s="33" t="s">
        <v>26</v>
      </c>
      <c r="B31" s="18" t="s">
        <v>27</v>
      </c>
      <c r="C31" s="16">
        <f>C32+C34</f>
        <v>18600</v>
      </c>
      <c r="D31" s="16">
        <f t="shared" ref="D31:E31" si="4">D32+D34</f>
        <v>0</v>
      </c>
      <c r="E31" s="16">
        <f t="shared" si="4"/>
        <v>0</v>
      </c>
    </row>
    <row r="32" spans="1:6" ht="20.25" customHeight="1" x14ac:dyDescent="0.3">
      <c r="A32" s="33" t="s">
        <v>28</v>
      </c>
      <c r="B32" s="18" t="s">
        <v>32</v>
      </c>
      <c r="C32" s="16">
        <f>C33</f>
        <v>33000</v>
      </c>
      <c r="D32" s="16">
        <f t="shared" ref="D32:E32" si="5">D33</f>
        <v>0</v>
      </c>
      <c r="E32" s="16">
        <f t="shared" si="5"/>
        <v>0</v>
      </c>
    </row>
    <row r="33" spans="1:6" ht="38.25" customHeight="1" x14ac:dyDescent="0.3">
      <c r="A33" s="33" t="s">
        <v>29</v>
      </c>
      <c r="B33" s="18" t="s">
        <v>35</v>
      </c>
      <c r="C33" s="16">
        <v>33000</v>
      </c>
      <c r="D33" s="16">
        <v>0</v>
      </c>
      <c r="E33" s="40">
        <v>0</v>
      </c>
    </row>
    <row r="34" spans="1:6" ht="20.25" customHeight="1" x14ac:dyDescent="0.3">
      <c r="A34" s="33" t="s">
        <v>30</v>
      </c>
      <c r="B34" s="18" t="s">
        <v>33</v>
      </c>
      <c r="C34" s="16">
        <f>C35</f>
        <v>-14400</v>
      </c>
      <c r="D34" s="16">
        <f t="shared" ref="D34:E34" si="6">D35</f>
        <v>0</v>
      </c>
      <c r="E34" s="16">
        <f t="shared" si="6"/>
        <v>0</v>
      </c>
    </row>
    <row r="35" spans="1:6" ht="33" customHeight="1" x14ac:dyDescent="0.3">
      <c r="A35" s="33" t="s">
        <v>31</v>
      </c>
      <c r="B35" s="18" t="s">
        <v>36</v>
      </c>
      <c r="C35" s="16">
        <v>-14400</v>
      </c>
      <c r="D35" s="16"/>
      <c r="E35" s="40"/>
    </row>
    <row r="36" spans="1:6" ht="49.5" hidden="1" x14ac:dyDescent="0.3">
      <c r="A36" s="33" t="s">
        <v>37</v>
      </c>
      <c r="B36" s="18" t="s">
        <v>5</v>
      </c>
      <c r="C36" s="16">
        <f>C37</f>
        <v>0</v>
      </c>
      <c r="D36" s="16">
        <f t="shared" ref="D36:E36" si="7">D37</f>
        <v>0</v>
      </c>
      <c r="E36" s="16">
        <f t="shared" si="7"/>
        <v>0</v>
      </c>
    </row>
    <row r="37" spans="1:6" ht="103.5" hidden="1" customHeight="1" x14ac:dyDescent="0.3">
      <c r="A37" s="33" t="s">
        <v>19</v>
      </c>
      <c r="B37" s="18" t="s">
        <v>47</v>
      </c>
      <c r="C37" s="16">
        <f>C38</f>
        <v>0</v>
      </c>
      <c r="D37" s="16">
        <f t="shared" ref="D37:E37" si="8">D38</f>
        <v>0</v>
      </c>
      <c r="E37" s="16">
        <f t="shared" si="8"/>
        <v>0</v>
      </c>
    </row>
    <row r="38" spans="1:6" ht="102.75" hidden="1" customHeight="1" x14ac:dyDescent="0.3">
      <c r="A38" s="33" t="s">
        <v>38</v>
      </c>
      <c r="B38" s="18" t="s">
        <v>39</v>
      </c>
      <c r="C38" s="16">
        <f>C39</f>
        <v>0</v>
      </c>
      <c r="D38" s="16">
        <f t="shared" ref="D38:E38" si="9">D39</f>
        <v>0</v>
      </c>
      <c r="E38" s="16">
        <f t="shared" si="9"/>
        <v>0</v>
      </c>
    </row>
    <row r="39" spans="1:6" ht="87" hidden="1" customHeight="1" x14ac:dyDescent="0.3">
      <c r="A39" s="33" t="s">
        <v>40</v>
      </c>
      <c r="B39" s="18" t="s">
        <v>41</v>
      </c>
      <c r="C39" s="16"/>
      <c r="D39" s="16"/>
      <c r="E39" s="16"/>
    </row>
    <row r="40" spans="1:6" ht="34.5" customHeight="1" x14ac:dyDescent="0.3">
      <c r="A40" s="33" t="s">
        <v>59</v>
      </c>
      <c r="B40" s="18" t="s">
        <v>72</v>
      </c>
      <c r="C40" s="16">
        <f>C41</f>
        <v>802900</v>
      </c>
      <c r="D40" s="16"/>
      <c r="E40" s="16"/>
    </row>
    <row r="41" spans="1:6" ht="41.25" customHeight="1" x14ac:dyDescent="0.3">
      <c r="A41" s="33" t="s">
        <v>82</v>
      </c>
      <c r="B41" s="18" t="s">
        <v>81</v>
      </c>
      <c r="C41" s="16">
        <f>C42</f>
        <v>802900</v>
      </c>
      <c r="D41" s="16"/>
      <c r="E41" s="16"/>
    </row>
    <row r="42" spans="1:6" ht="54" customHeight="1" x14ac:dyDescent="0.3">
      <c r="A42" s="33" t="s">
        <v>70</v>
      </c>
      <c r="B42" s="18" t="s">
        <v>69</v>
      </c>
      <c r="C42" s="16">
        <f>C43</f>
        <v>802900</v>
      </c>
      <c r="D42" s="16">
        <f>D43</f>
        <v>0</v>
      </c>
      <c r="E42" s="16">
        <f>E43</f>
        <v>0</v>
      </c>
    </row>
    <row r="43" spans="1:6" ht="68.25" customHeight="1" x14ac:dyDescent="0.3">
      <c r="A43" s="33" t="s">
        <v>71</v>
      </c>
      <c r="B43" s="18" t="s">
        <v>68</v>
      </c>
      <c r="C43" s="16">
        <v>802900</v>
      </c>
      <c r="D43" s="16"/>
      <c r="E43" s="16"/>
    </row>
    <row r="44" spans="1:6" ht="17.25" customHeight="1" x14ac:dyDescent="0.3">
      <c r="A44" s="32" t="s">
        <v>43</v>
      </c>
      <c r="B44" s="17" t="s">
        <v>6</v>
      </c>
      <c r="C44" s="15">
        <f>C45</f>
        <v>-610000</v>
      </c>
      <c r="D44" s="15">
        <f t="shared" ref="D44:E44" si="10">D45</f>
        <v>0</v>
      </c>
      <c r="E44" s="15">
        <f t="shared" si="10"/>
        <v>0</v>
      </c>
    </row>
    <row r="45" spans="1:6" ht="49.5" x14ac:dyDescent="0.3">
      <c r="A45" s="32" t="s">
        <v>44</v>
      </c>
      <c r="B45" s="17" t="s">
        <v>7</v>
      </c>
      <c r="C45" s="15">
        <f>C51</f>
        <v>-610000</v>
      </c>
      <c r="D45" s="15"/>
      <c r="E45" s="15"/>
    </row>
    <row r="46" spans="1:6" ht="33" hidden="1" x14ac:dyDescent="0.3">
      <c r="A46" s="33" t="s">
        <v>45</v>
      </c>
      <c r="B46" s="18" t="s">
        <v>13</v>
      </c>
      <c r="C46" s="16">
        <f>C47</f>
        <v>0</v>
      </c>
      <c r="D46" s="16">
        <f t="shared" ref="D46:E46" si="11">D47</f>
        <v>0</v>
      </c>
      <c r="E46" s="16">
        <f t="shared" si="11"/>
        <v>0</v>
      </c>
    </row>
    <row r="47" spans="1:6" ht="60.75" hidden="1" customHeight="1" x14ac:dyDescent="0.3">
      <c r="A47" s="33" t="s">
        <v>61</v>
      </c>
      <c r="B47" s="18" t="s">
        <v>46</v>
      </c>
      <c r="C47" s="16"/>
      <c r="D47" s="44"/>
      <c r="E47" s="44"/>
    </row>
    <row r="48" spans="1:6" s="23" customFormat="1" ht="44.25" hidden="1" customHeight="1" x14ac:dyDescent="0.3">
      <c r="A48" s="35" t="s">
        <v>21</v>
      </c>
      <c r="B48" s="20" t="s">
        <v>12</v>
      </c>
      <c r="C48" s="21">
        <f>C49</f>
        <v>0</v>
      </c>
      <c r="D48" s="21">
        <f t="shared" ref="D48:E49" si="12">D49</f>
        <v>0</v>
      </c>
      <c r="E48" s="21">
        <f t="shared" si="12"/>
        <v>0</v>
      </c>
      <c r="F48" s="22"/>
    </row>
    <row r="49" spans="1:8" s="23" customFormat="1" ht="49.5" hidden="1" customHeight="1" x14ac:dyDescent="0.3">
      <c r="A49" s="34" t="s">
        <v>20</v>
      </c>
      <c r="B49" s="20" t="s">
        <v>56</v>
      </c>
      <c r="C49" s="21">
        <f>C50</f>
        <v>0</v>
      </c>
      <c r="D49" s="21">
        <f t="shared" si="12"/>
        <v>0</v>
      </c>
      <c r="E49" s="21">
        <f t="shared" si="12"/>
        <v>0</v>
      </c>
      <c r="F49" s="22"/>
    </row>
    <row r="50" spans="1:8" s="23" customFormat="1" ht="75.75" hidden="1" customHeight="1" x14ac:dyDescent="0.3">
      <c r="A50" s="35" t="s">
        <v>42</v>
      </c>
      <c r="B50" s="20" t="s">
        <v>55</v>
      </c>
      <c r="C50" s="21"/>
      <c r="D50" s="21">
        <v>0</v>
      </c>
      <c r="E50" s="37">
        <v>0</v>
      </c>
      <c r="F50" s="22"/>
    </row>
    <row r="51" spans="1:8" s="23" customFormat="1" ht="21.75" customHeight="1" x14ac:dyDescent="0.3">
      <c r="A51" s="42" t="s">
        <v>62</v>
      </c>
      <c r="B51" s="43" t="s">
        <v>63</v>
      </c>
      <c r="C51" s="21">
        <f>C52</f>
        <v>-610000</v>
      </c>
      <c r="D51" s="21"/>
      <c r="E51" s="41"/>
      <c r="F51" s="22"/>
    </row>
    <row r="52" spans="1:8" s="23" customFormat="1" ht="36" customHeight="1" x14ac:dyDescent="0.3">
      <c r="A52" s="42" t="s">
        <v>64</v>
      </c>
      <c r="B52" s="43" t="s">
        <v>65</v>
      </c>
      <c r="C52" s="21">
        <f>C53</f>
        <v>-610000</v>
      </c>
      <c r="D52" s="21"/>
      <c r="E52" s="41"/>
      <c r="F52" s="22"/>
    </row>
    <row r="53" spans="1:8" s="23" customFormat="1" ht="39" customHeight="1" x14ac:dyDescent="0.3">
      <c r="A53" s="42" t="s">
        <v>66</v>
      </c>
      <c r="B53" s="43" t="s">
        <v>67</v>
      </c>
      <c r="C53" s="21">
        <v>-610000</v>
      </c>
      <c r="D53" s="21"/>
      <c r="E53" s="41"/>
      <c r="F53" s="22"/>
    </row>
    <row r="54" spans="1:8" s="28" customFormat="1" x14ac:dyDescent="0.3">
      <c r="A54" s="24"/>
      <c r="B54" s="25" t="s">
        <v>10</v>
      </c>
      <c r="C54" s="38">
        <f>C20+C44</f>
        <v>218000</v>
      </c>
      <c r="D54" s="38"/>
      <c r="E54" s="38"/>
      <c r="F54" s="26"/>
      <c r="G54" s="27"/>
      <c r="H54" s="27"/>
    </row>
    <row r="55" spans="1:8" s="23" customFormat="1" x14ac:dyDescent="0.3">
      <c r="A55" s="29"/>
      <c r="B55" s="30"/>
      <c r="C55" s="31"/>
      <c r="D55" s="31"/>
      <c r="E55" s="22"/>
      <c r="F55" s="22"/>
    </row>
    <row r="59" spans="1:8" x14ac:dyDescent="0.3">
      <c r="A59" s="49"/>
      <c r="B59" s="49"/>
    </row>
  </sheetData>
  <mergeCells count="19">
    <mergeCell ref="A5:E5"/>
    <mergeCell ref="A6:E6"/>
    <mergeCell ref="A1:E1"/>
    <mergeCell ref="A2:E2"/>
    <mergeCell ref="A3:E3"/>
    <mergeCell ref="A4:E4"/>
    <mergeCell ref="A12:E12"/>
    <mergeCell ref="A8:E8"/>
    <mergeCell ref="A9:E9"/>
    <mergeCell ref="A59:B59"/>
    <mergeCell ref="C17:C19"/>
    <mergeCell ref="D17:D19"/>
    <mergeCell ref="E17:E19"/>
    <mergeCell ref="A14:E14"/>
    <mergeCell ref="A17:A19"/>
    <mergeCell ref="B17:B19"/>
    <mergeCell ref="A15:E15"/>
    <mergeCell ref="A10:E10"/>
    <mergeCell ref="A11:E11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LoskutovaEN</cp:lastModifiedBy>
  <cp:lastPrinted>2025-02-26T07:10:11Z</cp:lastPrinted>
  <dcterms:created xsi:type="dcterms:W3CDTF">1999-06-18T11:49:53Z</dcterms:created>
  <dcterms:modified xsi:type="dcterms:W3CDTF">2024-12-19T09:33:28Z</dcterms:modified>
</cp:coreProperties>
</file>