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Доходы!$19:$21</definedName>
    <definedName name="_xlnm.Print_Area" localSheetId="0">Доходы!$A$1:$E$59</definedName>
  </definedNames>
  <calcPr calcId="144525"/>
</workbook>
</file>

<file path=xl/calcChain.xml><?xml version="1.0" encoding="utf-8"?>
<calcChain xmlns="http://schemas.openxmlformats.org/spreadsheetml/2006/main">
  <c r="E51" i="14" l="1"/>
  <c r="C59" i="14"/>
  <c r="D23" i="14"/>
  <c r="E23" i="14"/>
  <c r="E33" i="14" l="1"/>
  <c r="D33" i="14"/>
  <c r="C33" i="14"/>
  <c r="C40" i="14"/>
  <c r="C39" i="14" s="1"/>
  <c r="C38" i="14" s="1"/>
  <c r="D40" i="14"/>
  <c r="D39" i="14" s="1"/>
  <c r="D38" i="14" s="1"/>
  <c r="E40" i="14"/>
  <c r="E39" i="14" s="1"/>
  <c r="E38" i="14" s="1"/>
  <c r="D51" i="14"/>
  <c r="C30" i="14" l="1"/>
  <c r="E30" i="14"/>
  <c r="D30" i="14"/>
  <c r="E59" i="14" l="1"/>
  <c r="D59" i="14"/>
</calcChain>
</file>

<file path=xl/sharedStrings.xml><?xml version="1.0" encoding="utf-8"?>
<sst xmlns="http://schemas.openxmlformats.org/spreadsheetml/2006/main" count="121" uniqueCount="93">
  <si>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</si>
  <si>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</si>
  <si>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</si>
  <si>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</si>
  <si>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</si>
  <si>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</si>
  <si>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</si>
  <si>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</si>
  <si>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</si>
  <si>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</si>
  <si>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</si>
  <si>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</si>
  <si>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</si>
  <si>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</si>
  <si>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</si>
  <si>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</si>
  <si>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</si>
  <si>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</si>
  <si>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</si>
  <si>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</si>
  <si>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</si>
  <si>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Дотации бюджетам бюджетной системы Российской Федерации </t>
  </si>
  <si>
    <t>рублей</t>
  </si>
  <si>
    <t>1 00 00000 00 0000 000</t>
  </si>
  <si>
    <t>1010000000 0000 000</t>
  </si>
  <si>
    <t>1010200001 0000 110</t>
  </si>
  <si>
    <t xml:space="preserve"> 1010202001 0000 110</t>
  </si>
  <si>
    <t>1050300001 0000 110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</si>
  <si>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</si>
  <si>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</si>
  <si>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</si>
  <si>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</si>
  <si>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</si>
  <si>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</si>
  <si>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</si>
  <si>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</si>
  <si>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</si>
  <si>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</si>
  <si>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</si>
  <si>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</si>
  <si>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</si>
  <si>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</si>
  <si>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</si>
  <si>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</si>
  <si>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</si>
  <si>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</si>
  <si>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</si>
  <si>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</si>
  <si>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</si>
  <si>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</si>
  <si>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</si>
  <si>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</si>
  <si>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</si>
  <si>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</si>
  <si>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</si>
  <si>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</si>
  <si>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</si>
  <si>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</si>
  <si>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Песоченского сельского поселения</t>
  </si>
  <si>
    <t>Карачевского муниципального района Брянской области</t>
  </si>
  <si>
    <t>к Решению Песоченского сельского Совета  народных депутатов</t>
  </si>
  <si>
    <t>2024 год</t>
  </si>
  <si>
    <t>2025 год</t>
  </si>
  <si>
    <t>1 01 02010 01 0000 110</t>
  </si>
  <si>
    <t xml:space="preserve"> 1 05 00000 00 0000 000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</si>
  <si>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</si>
  <si>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</si>
  <si>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</si>
  <si>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2026 год</t>
  </si>
  <si>
    <t>Доходы бюджета Песоченского  сельского  поселения Карачевского муниципального района Брянской области на 2024 год и на плановый период 2025 и 2026 годов</t>
  </si>
  <si>
    <t>11400000000000000</t>
  </si>
  <si>
    <t>Доходы от продажи  материальных и нематериальных активов</t>
  </si>
  <si>
    <t>11402000000000410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</si>
  <si>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 ,а также имущества государственных и муниципальных унитарных предприятий, в том числе казенных</t>
  </si>
  <si>
    <t>0,00</t>
  </si>
  <si>
    <t>Доходы от реализации имущества, находящегося в собственности сельских поселений (за исключением движимого  имущества муниципальных бюджетных и автономных, учреждений ,а также имущества муниципальных унитарных предприятий, в том числе казенных),в части реализации основных средств по указанному имуществу.</t>
  </si>
  <si>
    <t>11402053100000410</t>
  </si>
  <si>
    <t>Доходы от реализации иного  имущества, находящегося в собственности сельских поселений (за исключением   имущества муниципальных бюджетных и автономных, учреждений ,а также имущества муниципальных унитарных предприятий, в том числе казенных),в части реализации основных средств по указанному имуществу.</t>
  </si>
  <si>
    <t>Доходы от продажи земельных участков, находящихся в соственности муниципальных районов(за исключением земельных участков муниуипальных бюджетных и автономных учреждений)</t>
  </si>
  <si>
    <t>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</si>
  <si>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Федерации,а также доходов от долевого участия в организации,полученных в виде дивидентов</t>
  </si>
  <si>
    <t>20216001000000150</t>
  </si>
  <si>
    <t>357000</t>
  </si>
  <si>
    <t>20220000000000150</t>
  </si>
  <si>
    <t>20229999100000150</t>
  </si>
  <si>
    <t>20229999000000150</t>
  </si>
  <si>
    <t>1140205000000000</t>
  </si>
  <si>
    <t>11406020000000000</t>
  </si>
  <si>
    <t>11406020000000430</t>
  </si>
  <si>
    <t>300000</t>
  </si>
  <si>
    <t>11406025000000430</t>
  </si>
  <si>
    <t>Иные межбюджетные трансферты</t>
  </si>
  <si>
    <t>Иные межбюджетные трансферты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</si>
</sst>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right" vertical="top"/>
    </xf>
    <xf numFmtId="49" fontId="0" fillId="0" borderId="0" xfId="0" applyNumberFormat="1" applyFill="1"/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64"/>
  <sheetViews>
    <sheetView showGridLines="0" showZeros="0" tabSelected="1" view="pageBreakPreview" topLeftCell="A50" zoomScale="90" zoomScaleNormal="100" zoomScaleSheetLayoutView="90" workbookViewId="0">
      <selection activeCell="E58" sqref="E58"/>
    </sheetView>
  </sheetViews>
  <sheetFormatPr defaultRowHeight="18.75" x14ac:dyDescent="0.3"/>
  <cols>
    <col min="1" max="1" width="24.140625" style="4" customWidth="1"/>
    <col min="2" max="2" width="65.140625" style="10" customWidth="1"/>
    <col min="3" max="4" width="19.14062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47" t="s">
        <v>11</v>
      </c>
      <c r="D1" s="47"/>
      <c r="E1" s="47"/>
    </row>
    <row r="2" spans="1:6" hidden="1" x14ac:dyDescent="0.3">
      <c r="C2" s="47" t="s">
        <v>18</v>
      </c>
      <c r="D2" s="47"/>
      <c r="E2" s="47"/>
    </row>
    <row r="3" spans="1:6" hidden="1" x14ac:dyDescent="0.3">
      <c r="C3" s="20" t="s">
        <v>17</v>
      </c>
      <c r="D3" s="20"/>
      <c r="E3" s="20"/>
    </row>
    <row r="4" spans="1:6" hidden="1" x14ac:dyDescent="0.3">
      <c r="C4" s="20" t="s">
        <v>16</v>
      </c>
      <c r="D4" s="20"/>
      <c r="E4" s="20"/>
    </row>
    <row r="5" spans="1:6" hidden="1" x14ac:dyDescent="0.3">
      <c r="C5" s="20" t="s">
        <v>13</v>
      </c>
      <c r="D5" s="20"/>
      <c r="E5" s="20"/>
    </row>
    <row r="6" spans="1:6" hidden="1" x14ac:dyDescent="0.3">
      <c r="C6" s="20" t="s">
        <v>14</v>
      </c>
      <c r="D6" s="20"/>
      <c r="E6" s="20"/>
    </row>
    <row r="7" spans="1:6" hidden="1" x14ac:dyDescent="0.3">
      <c r="C7" s="20" t="s">
        <v>15</v>
      </c>
      <c r="D7" s="20"/>
      <c r="E7" s="20"/>
    </row>
    <row r="8" spans="1:6" hidden="1" x14ac:dyDescent="0.3">
      <c r="C8" s="48" t="s">
        <v>12</v>
      </c>
      <c r="D8" s="48"/>
      <c r="E8" s="48"/>
    </row>
    <row r="9" spans="1:6" ht="6" customHeight="1" x14ac:dyDescent="0.3">
      <c r="C9" s="19"/>
      <c r="D9" s="19"/>
      <c r="E9" s="19"/>
    </row>
    <row r="10" spans="1:6" ht="18.75" customHeight="1" x14ac:dyDescent="0.3">
      <c r="A10" s="44" t="s">
        <v>11</v>
      </c>
      <c r="B10" s="45"/>
      <c r="C10" s="45"/>
      <c r="D10" s="45"/>
      <c r="E10" s="45"/>
    </row>
    <row r="11" spans="1:6" ht="18.75" customHeight="1" x14ac:dyDescent="0.2">
      <c r="A11" s="44" t="s">
        <v>60</v>
      </c>
      <c r="B11" s="45"/>
      <c r="C11" s="45"/>
      <c r="D11" s="45"/>
      <c r="E11" s="45"/>
      <c r="F11" s="38"/>
    </row>
    <row r="12" spans="1:6" ht="18.75" customHeight="1" x14ac:dyDescent="0.3">
      <c r="A12" s="42" t="s">
        <v>58</v>
      </c>
      <c r="B12" s="56"/>
      <c r="C12" s="56"/>
      <c r="D12" s="56"/>
      <c r="E12" s="56"/>
    </row>
    <row r="13" spans="1:6" ht="18.75" customHeight="1" x14ac:dyDescent="0.3">
      <c r="A13" s="42" t="s">
        <v>59</v>
      </c>
      <c r="B13" s="43"/>
      <c r="C13" s="43"/>
      <c r="D13" s="43"/>
      <c r="E13" s="43"/>
    </row>
    <row r="14" spans="1:6" ht="18.75" customHeight="1" x14ac:dyDescent="0.3">
      <c r="A14" s="42" t="s">
        <v>79</v>
      </c>
      <c r="B14" s="43"/>
      <c r="C14" s="43"/>
      <c r="D14" s="43"/>
      <c r="E14" s="43"/>
    </row>
    <row r="15" spans="1:6" ht="14.1" customHeight="1" x14ac:dyDescent="0.3">
      <c r="D15" s="3"/>
    </row>
    <row r="16" spans="1:6" ht="37.5" customHeight="1" x14ac:dyDescent="0.3">
      <c r="A16" s="51" t="s">
        <v>69</v>
      </c>
      <c r="B16" s="51"/>
      <c r="C16" s="51"/>
      <c r="D16" s="51"/>
      <c r="E16" s="51"/>
    </row>
    <row r="17" spans="1:6" ht="17.25" customHeight="1" x14ac:dyDescent="0.3">
      <c r="A17" s="55"/>
      <c r="B17" s="55"/>
      <c r="C17" s="55"/>
      <c r="D17" s="55"/>
      <c r="E17" s="55"/>
    </row>
    <row r="18" spans="1:6" ht="20.25" customHeight="1" x14ac:dyDescent="0.3">
      <c r="A18" s="6"/>
      <c r="B18" s="8"/>
      <c r="C18" s="9"/>
      <c r="D18" s="9"/>
      <c r="E18" s="7" t="s">
        <v>22</v>
      </c>
    </row>
    <row r="19" spans="1:6" ht="7.5" customHeight="1" x14ac:dyDescent="0.3">
      <c r="A19" s="52" t="s">
        <v>8</v>
      </c>
      <c r="B19" s="50" t="s">
        <v>9</v>
      </c>
      <c r="C19" s="49" t="s">
        <v>61</v>
      </c>
      <c r="D19" s="50" t="s">
        <v>62</v>
      </c>
      <c r="E19" s="50" t="s">
        <v>68</v>
      </c>
    </row>
    <row r="20" spans="1:6" ht="13.5" hidden="1" customHeight="1" x14ac:dyDescent="0.3">
      <c r="A20" s="53"/>
      <c r="B20" s="50"/>
      <c r="C20" s="49"/>
      <c r="D20" s="50"/>
      <c r="E20" s="50"/>
    </row>
    <row r="21" spans="1:6" ht="65.25" customHeight="1" x14ac:dyDescent="0.3">
      <c r="A21" s="54"/>
      <c r="B21" s="50"/>
      <c r="C21" s="49"/>
      <c r="D21" s="50"/>
      <c r="E21" s="50"/>
    </row>
    <row r="22" spans="1:6" s="12" customFormat="1" ht="21.75" customHeight="1" x14ac:dyDescent="0.3">
      <c r="A22" s="32" t="s">
        <v>23</v>
      </c>
      <c r="B22" s="17" t="s">
        <v>0</v>
      </c>
      <c r="C22" s="15">
        <v>669200</v>
      </c>
      <c r="D22" s="15">
        <v>1298900</v>
      </c>
      <c r="E22" s="15">
        <v>1352400</v>
      </c>
      <c r="F22" s="11"/>
    </row>
    <row r="23" spans="1:6" s="13" customFormat="1" ht="21.75" customHeight="1" x14ac:dyDescent="0.3">
      <c r="A23" s="33" t="s">
        <v>24</v>
      </c>
      <c r="B23" s="18" t="s">
        <v>1</v>
      </c>
      <c r="C23" s="14">
        <v>134000</v>
      </c>
      <c r="D23" s="14">
        <f t="shared" ref="D23:E23" si="0">D24</f>
        <v>145000</v>
      </c>
      <c r="E23" s="14">
        <f t="shared" si="0"/>
        <v>156000</v>
      </c>
      <c r="F23" s="2"/>
    </row>
    <row r="24" spans="1:6" ht="20.25" customHeight="1" x14ac:dyDescent="0.3">
      <c r="A24" s="33" t="s">
        <v>25</v>
      </c>
      <c r="B24" s="18" t="s">
        <v>2</v>
      </c>
      <c r="C24" s="14">
        <v>134000</v>
      </c>
      <c r="D24" s="14">
        <v>145000</v>
      </c>
      <c r="E24" s="14">
        <v>156000</v>
      </c>
    </row>
    <row r="25" spans="1:6" ht="123" customHeight="1" x14ac:dyDescent="0.3">
      <c r="A25" s="33" t="s">
        <v>63</v>
      </c>
      <c r="B25" s="18" t="s">
        <v>80</v>
      </c>
      <c r="C25" s="16">
        <v>134000</v>
      </c>
      <c r="D25" s="14">
        <v>145000</v>
      </c>
      <c r="E25" s="36">
        <v>156000</v>
      </c>
    </row>
    <row r="26" spans="1:6" ht="135" hidden="1" customHeight="1" x14ac:dyDescent="0.3">
      <c r="A26" s="33" t="s">
        <v>26</v>
      </c>
      <c r="B26" s="18" t="s">
        <v>20</v>
      </c>
      <c r="C26" s="16"/>
      <c r="D26" s="14"/>
      <c r="E26" s="36"/>
    </row>
    <row r="27" spans="1:6" ht="22.5" customHeight="1" x14ac:dyDescent="0.3">
      <c r="A27" s="33" t="s">
        <v>64</v>
      </c>
      <c r="B27" s="18" t="s">
        <v>3</v>
      </c>
      <c r="C27" s="16">
        <v>1000</v>
      </c>
      <c r="D27" s="16">
        <v>1000</v>
      </c>
      <c r="E27" s="16">
        <v>1000</v>
      </c>
    </row>
    <row r="28" spans="1:6" ht="21.75" customHeight="1" x14ac:dyDescent="0.3">
      <c r="A28" s="33" t="s">
        <v>27</v>
      </c>
      <c r="B28" s="18" t="s">
        <v>4</v>
      </c>
      <c r="C28" s="16">
        <v>1000</v>
      </c>
      <c r="D28" s="16">
        <v>1000</v>
      </c>
      <c r="E28" s="16">
        <v>1000</v>
      </c>
    </row>
    <row r="29" spans="1:6" ht="20.25" customHeight="1" x14ac:dyDescent="0.3">
      <c r="A29" s="33" t="s">
        <v>67</v>
      </c>
      <c r="B29" s="18" t="s">
        <v>4</v>
      </c>
      <c r="C29" s="16">
        <v>1000</v>
      </c>
      <c r="D29" s="14">
        <v>1000</v>
      </c>
      <c r="E29" s="36">
        <v>1000</v>
      </c>
    </row>
    <row r="30" spans="1:6" ht="20.25" customHeight="1" x14ac:dyDescent="0.3">
      <c r="A30" s="33" t="s">
        <v>32</v>
      </c>
      <c r="B30" s="18" t="s">
        <v>31</v>
      </c>
      <c r="C30" s="16">
        <f>C31+C33</f>
        <v>514000</v>
      </c>
      <c r="D30" s="16">
        <f t="shared" ref="D30:E30" si="1">D31+D33</f>
        <v>530000</v>
      </c>
      <c r="E30" s="16">
        <f t="shared" si="1"/>
        <v>535000</v>
      </c>
    </row>
    <row r="31" spans="1:6" ht="20.25" customHeight="1" x14ac:dyDescent="0.3">
      <c r="A31" s="33" t="s">
        <v>33</v>
      </c>
      <c r="B31" s="18" t="s">
        <v>43</v>
      </c>
      <c r="C31" s="16">
        <v>71000</v>
      </c>
      <c r="D31" s="16">
        <v>72000</v>
      </c>
      <c r="E31" s="16">
        <v>72000</v>
      </c>
    </row>
    <row r="32" spans="1:6" ht="57" customHeight="1" x14ac:dyDescent="0.3">
      <c r="A32" s="33" t="s">
        <v>34</v>
      </c>
      <c r="B32" s="18" t="s">
        <v>57</v>
      </c>
      <c r="C32" s="16">
        <v>71000</v>
      </c>
      <c r="D32" s="16">
        <v>72000</v>
      </c>
      <c r="E32" s="39">
        <v>72000</v>
      </c>
    </row>
    <row r="33" spans="1:9" ht="20.25" customHeight="1" x14ac:dyDescent="0.3">
      <c r="A33" s="33" t="s">
        <v>35</v>
      </c>
      <c r="B33" s="18" t="s">
        <v>36</v>
      </c>
      <c r="C33" s="16">
        <f>C34+C36</f>
        <v>443000</v>
      </c>
      <c r="D33" s="16">
        <f t="shared" ref="D33:E33" si="2">D34+D36</f>
        <v>458000</v>
      </c>
      <c r="E33" s="16">
        <f t="shared" si="2"/>
        <v>463000</v>
      </c>
    </row>
    <row r="34" spans="1:9" ht="20.25" customHeight="1" x14ac:dyDescent="0.3">
      <c r="A34" s="33" t="s">
        <v>37</v>
      </c>
      <c r="B34" s="18" t="s">
        <v>41</v>
      </c>
      <c r="C34" s="16">
        <v>172000</v>
      </c>
      <c r="D34" s="16">
        <v>184000</v>
      </c>
      <c r="E34" s="16">
        <v>186000</v>
      </c>
    </row>
    <row r="35" spans="1:9" ht="38.25" customHeight="1" x14ac:dyDescent="0.3">
      <c r="A35" s="33" t="s">
        <v>38</v>
      </c>
      <c r="B35" s="18" t="s">
        <v>44</v>
      </c>
      <c r="C35" s="16">
        <v>172000</v>
      </c>
      <c r="D35" s="16">
        <v>184000</v>
      </c>
      <c r="E35" s="39">
        <v>186000</v>
      </c>
    </row>
    <row r="36" spans="1:9" ht="20.25" customHeight="1" x14ac:dyDescent="0.3">
      <c r="A36" s="33" t="s">
        <v>39</v>
      </c>
      <c r="B36" s="18" t="s">
        <v>42</v>
      </c>
      <c r="C36" s="16">
        <v>271000</v>
      </c>
      <c r="D36" s="16">
        <v>274000</v>
      </c>
      <c r="E36" s="16">
        <v>277000</v>
      </c>
    </row>
    <row r="37" spans="1:9" ht="51" customHeight="1" x14ac:dyDescent="0.3">
      <c r="A37" s="33" t="s">
        <v>40</v>
      </c>
      <c r="B37" s="18" t="s">
        <v>45</v>
      </c>
      <c r="C37" s="16">
        <v>271000</v>
      </c>
      <c r="D37" s="16">
        <v>274000</v>
      </c>
      <c r="E37" s="39">
        <v>277000</v>
      </c>
    </row>
    <row r="38" spans="1:9" ht="49.5" x14ac:dyDescent="0.3">
      <c r="A38" s="33" t="s">
        <v>46</v>
      </c>
      <c r="B38" s="18" t="s">
        <v>5</v>
      </c>
      <c r="C38" s="16">
        <f>C39</f>
        <v>20200</v>
      </c>
      <c r="D38" s="16">
        <f t="shared" ref="D38:E38" si="3">D39</f>
        <v>20200</v>
      </c>
      <c r="E38" s="16">
        <f t="shared" si="3"/>
        <v>20200</v>
      </c>
    </row>
    <row r="39" spans="1:9" ht="103.5" customHeight="1" x14ac:dyDescent="0.3">
      <c r="A39" s="33" t="s">
        <v>28</v>
      </c>
      <c r="B39" s="18" t="s">
        <v>56</v>
      </c>
      <c r="C39" s="16">
        <f>C40</f>
        <v>20200</v>
      </c>
      <c r="D39" s="16">
        <f t="shared" ref="D39:E39" si="4">D40</f>
        <v>20200</v>
      </c>
      <c r="E39" s="16">
        <f t="shared" si="4"/>
        <v>20200</v>
      </c>
    </row>
    <row r="40" spans="1:9" ht="102.75" customHeight="1" x14ac:dyDescent="0.3">
      <c r="A40" s="33" t="s">
        <v>47</v>
      </c>
      <c r="B40" s="18" t="s">
        <v>48</v>
      </c>
      <c r="C40" s="16">
        <f>C41</f>
        <v>20200</v>
      </c>
      <c r="D40" s="16">
        <f t="shared" ref="D40:E40" si="5">D41</f>
        <v>20200</v>
      </c>
      <c r="E40" s="16">
        <f t="shared" si="5"/>
        <v>20200</v>
      </c>
    </row>
    <row r="41" spans="1:9" ht="87" customHeight="1" x14ac:dyDescent="0.3">
      <c r="A41" s="33" t="s">
        <v>49</v>
      </c>
      <c r="B41" s="18" t="s">
        <v>50</v>
      </c>
      <c r="C41" s="16">
        <v>20200</v>
      </c>
      <c r="D41" s="16">
        <v>20200</v>
      </c>
      <c r="E41" s="16">
        <v>20200</v>
      </c>
    </row>
    <row r="42" spans="1:9" ht="46.5" customHeight="1" x14ac:dyDescent="0.3">
      <c r="A42" s="33" t="s">
        <v>70</v>
      </c>
      <c r="B42" s="17" t="s">
        <v>71</v>
      </c>
      <c r="C42" s="40" t="s">
        <v>74</v>
      </c>
      <c r="D42" s="16">
        <v>602700</v>
      </c>
      <c r="E42" s="16">
        <v>640200</v>
      </c>
    </row>
    <row r="43" spans="1:9" ht="102" customHeight="1" x14ac:dyDescent="0.3">
      <c r="A43" s="33" t="s">
        <v>72</v>
      </c>
      <c r="B43" s="18" t="s">
        <v>73</v>
      </c>
      <c r="C43" s="40" t="s">
        <v>74</v>
      </c>
      <c r="D43" s="16">
        <v>300000</v>
      </c>
      <c r="E43" s="40" t="s">
        <v>89</v>
      </c>
    </row>
    <row r="44" spans="1:9" ht="123.75" customHeight="1" x14ac:dyDescent="0.3">
      <c r="A44" s="33" t="s">
        <v>86</v>
      </c>
      <c r="B44" s="18" t="s">
        <v>75</v>
      </c>
      <c r="C44" s="40" t="s">
        <v>74</v>
      </c>
      <c r="D44" s="16">
        <v>300000</v>
      </c>
      <c r="E44" s="40" t="s">
        <v>89</v>
      </c>
    </row>
    <row r="45" spans="1:9" ht="129" customHeight="1" x14ac:dyDescent="0.3">
      <c r="A45" s="33" t="s">
        <v>76</v>
      </c>
      <c r="B45" s="18" t="s">
        <v>77</v>
      </c>
      <c r="C45" s="40" t="s">
        <v>74</v>
      </c>
      <c r="D45" s="16">
        <v>300000</v>
      </c>
      <c r="E45" s="16">
        <v>300000</v>
      </c>
      <c r="I45" s="57"/>
    </row>
    <row r="46" spans="1:9" ht="84" customHeight="1" x14ac:dyDescent="0.3">
      <c r="A46" s="33" t="s">
        <v>87</v>
      </c>
      <c r="B46" s="18" t="s">
        <v>78</v>
      </c>
      <c r="C46" s="40" t="s">
        <v>74</v>
      </c>
      <c r="D46" s="16">
        <v>302700</v>
      </c>
      <c r="E46" s="16">
        <v>340200</v>
      </c>
      <c r="G46" s="57"/>
    </row>
    <row r="47" spans="1:9" ht="84" customHeight="1" x14ac:dyDescent="0.3">
      <c r="A47" s="33" t="s">
        <v>88</v>
      </c>
      <c r="B47" s="18" t="s">
        <v>78</v>
      </c>
      <c r="C47" s="40" t="s">
        <v>74</v>
      </c>
      <c r="D47" s="16">
        <v>302700</v>
      </c>
      <c r="E47" s="16">
        <v>340200</v>
      </c>
    </row>
    <row r="48" spans="1:9" ht="81" customHeight="1" x14ac:dyDescent="0.3">
      <c r="A48" s="33" t="s">
        <v>90</v>
      </c>
      <c r="B48" s="18" t="s">
        <v>78</v>
      </c>
      <c r="C48" s="40" t="s">
        <v>74</v>
      </c>
      <c r="D48" s="16">
        <v>302700</v>
      </c>
      <c r="E48" s="16">
        <v>340200</v>
      </c>
    </row>
    <row r="49" spans="1:8" ht="17.25" customHeight="1" x14ac:dyDescent="0.3">
      <c r="A49" s="32" t="s">
        <v>52</v>
      </c>
      <c r="B49" s="17" t="s">
        <v>6</v>
      </c>
      <c r="C49" s="15">
        <v>1662000</v>
      </c>
      <c r="D49" s="15">
        <v>357000</v>
      </c>
      <c r="E49" s="15">
        <v>357000</v>
      </c>
    </row>
    <row r="50" spans="1:8" ht="49.5" x14ac:dyDescent="0.3">
      <c r="A50" s="32" t="s">
        <v>53</v>
      </c>
      <c r="B50" s="17" t="s">
        <v>7</v>
      </c>
      <c r="C50" s="15">
        <v>1662000</v>
      </c>
      <c r="D50" s="15">
        <v>357000</v>
      </c>
      <c r="E50" s="15">
        <v>357000</v>
      </c>
    </row>
    <row r="51" spans="1:8" ht="33" x14ac:dyDescent="0.3">
      <c r="A51" s="33" t="s">
        <v>54</v>
      </c>
      <c r="B51" s="18" t="s">
        <v>21</v>
      </c>
      <c r="C51" s="16">
        <v>362000</v>
      </c>
      <c r="D51" s="16">
        <f t="shared" ref="D51:E51" si="6">D52+D54</f>
        <v>357000</v>
      </c>
      <c r="E51" s="16">
        <f t="shared" si="6"/>
        <v>357000</v>
      </c>
    </row>
    <row r="52" spans="1:8" ht="60.75" customHeight="1" x14ac:dyDescent="0.3">
      <c r="A52" s="33" t="s">
        <v>81</v>
      </c>
      <c r="B52" s="18" t="s">
        <v>55</v>
      </c>
      <c r="C52" s="16">
        <v>362000</v>
      </c>
      <c r="D52" s="40" t="s">
        <v>82</v>
      </c>
      <c r="E52" s="40" t="s">
        <v>82</v>
      </c>
    </row>
    <row r="53" spans="1:8" x14ac:dyDescent="0.3">
      <c r="A53" s="33" t="s">
        <v>83</v>
      </c>
      <c r="B53" s="18" t="s">
        <v>91</v>
      </c>
      <c r="C53" s="16">
        <v>1300000</v>
      </c>
      <c r="D53" s="40" t="s">
        <v>74</v>
      </c>
      <c r="E53" s="41" t="s">
        <v>74</v>
      </c>
    </row>
    <row r="54" spans="1:8" x14ac:dyDescent="0.3">
      <c r="A54" s="33" t="s">
        <v>85</v>
      </c>
      <c r="B54" s="18" t="s">
        <v>91</v>
      </c>
      <c r="C54" s="16">
        <v>1300000</v>
      </c>
      <c r="D54" s="40" t="s">
        <v>74</v>
      </c>
      <c r="E54" s="40" t="s">
        <v>74</v>
      </c>
    </row>
    <row r="55" spans="1:8" x14ac:dyDescent="0.3">
      <c r="A55" s="33" t="s">
        <v>84</v>
      </c>
      <c r="B55" s="18" t="s">
        <v>92</v>
      </c>
      <c r="C55" s="16">
        <v>1300000</v>
      </c>
      <c r="D55" s="40" t="s">
        <v>74</v>
      </c>
      <c r="E55" s="40" t="s">
        <v>74</v>
      </c>
    </row>
    <row r="56" spans="1:8" s="23" customFormat="1" ht="44.25" customHeight="1" x14ac:dyDescent="0.3">
      <c r="A56" s="35" t="s">
        <v>30</v>
      </c>
      <c r="B56" s="21" t="s">
        <v>19</v>
      </c>
      <c r="C56" s="58" t="s">
        <v>74</v>
      </c>
      <c r="D56" s="58" t="s">
        <v>74</v>
      </c>
      <c r="E56" s="58" t="s">
        <v>74</v>
      </c>
      <c r="F56" s="22"/>
    </row>
    <row r="57" spans="1:8" s="23" customFormat="1" ht="63" customHeight="1" x14ac:dyDescent="0.3">
      <c r="A57" s="34" t="s">
        <v>29</v>
      </c>
      <c r="B57" s="21" t="s">
        <v>66</v>
      </c>
      <c r="C57" s="58" t="s">
        <v>74</v>
      </c>
      <c r="D57" s="58" t="s">
        <v>74</v>
      </c>
      <c r="E57" s="58" t="s">
        <v>74</v>
      </c>
      <c r="F57" s="22"/>
    </row>
    <row r="58" spans="1:8" s="23" customFormat="1" ht="75.75" customHeight="1" x14ac:dyDescent="0.3">
      <c r="A58" s="35" t="s">
        <v>51</v>
      </c>
      <c r="B58" s="21" t="s">
        <v>65</v>
      </c>
      <c r="C58" s="58" t="s">
        <v>74</v>
      </c>
      <c r="D58" s="58" t="s">
        <v>74</v>
      </c>
      <c r="E58" s="59" t="s">
        <v>74</v>
      </c>
      <c r="F58" s="22"/>
    </row>
    <row r="59" spans="1:8" s="28" customFormat="1" x14ac:dyDescent="0.3">
      <c r="A59" s="24"/>
      <c r="B59" s="25" t="s">
        <v>10</v>
      </c>
      <c r="C59" s="37">
        <f>C22+C49</f>
        <v>2331200</v>
      </c>
      <c r="D59" s="37">
        <f>D22+D49</f>
        <v>1655900</v>
      </c>
      <c r="E59" s="37">
        <f>E22+E49</f>
        <v>1709400</v>
      </c>
      <c r="F59" s="26"/>
      <c r="G59" s="27"/>
      <c r="H59" s="27"/>
    </row>
    <row r="60" spans="1:8" s="23" customFormat="1" x14ac:dyDescent="0.3">
      <c r="A60" s="29"/>
      <c r="B60" s="30"/>
      <c r="C60" s="31"/>
      <c r="D60" s="31"/>
      <c r="E60" s="22"/>
      <c r="F60" s="22"/>
    </row>
    <row r="64" spans="1:8" x14ac:dyDescent="0.3">
      <c r="A64" s="46"/>
      <c r="B64" s="46"/>
    </row>
  </sheetData>
  <mergeCells count="16">
    <mergeCell ref="A14:E14"/>
    <mergeCell ref="A10:E10"/>
    <mergeCell ref="A11:E11"/>
    <mergeCell ref="A64:B64"/>
    <mergeCell ref="C1:E1"/>
    <mergeCell ref="C2:E2"/>
    <mergeCell ref="C8:E8"/>
    <mergeCell ref="C19:C21"/>
    <mergeCell ref="D19:D21"/>
    <mergeCell ref="E19:E21"/>
    <mergeCell ref="A16:E16"/>
    <mergeCell ref="A19:A21"/>
    <mergeCell ref="B19:B21"/>
    <mergeCell ref="A17:E17"/>
    <mergeCell ref="A12:E12"/>
    <mergeCell ref="A13:E13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Server</cp:lastModifiedBy>
  <cp:lastPrinted>2023-12-07T05:50:31Z</cp:lastPrinted>
  <dcterms:created xsi:type="dcterms:W3CDTF">1999-06-18T11:49:53Z</dcterms:created>
  <dcterms:modified xsi:type="dcterms:W3CDTF">2023-12-07T05:51:19Z</dcterms:modified>
</cp:coreProperties>
</file>