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Desktop\отчетность1\отчетность 2024\Счетная палата\за 9 месяцев 2024г\Бюджет песоченского сельского  поселения\"/>
    </mc:Choice>
  </mc:AlternateContent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Доходы!$19:$21</definedName>
    <definedName name="_xlnm.Print_Area" localSheetId="0">Доходы!$A$1:$E$74</definedName>
  </definedNames>
  <calcPr calcId="162913"/>
</workbook>
</file>

<file path=xl/calcChain.xml><?xml version="1.0" encoding="utf-8"?>
<calcChain xmlns="http://schemas.openxmlformats.org/spreadsheetml/2006/main">
  <c r="E44" i="14" l="1"/>
  <c r="E55" i="14" l="1"/>
  <c r="E54" i="14"/>
  <c r="E53" i="14"/>
  <c r="E25" i="14" l="1"/>
  <c r="E26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8" i="14"/>
  <c r="E49" i="14"/>
  <c r="E50" i="14"/>
  <c r="E51" i="14"/>
  <c r="E52" i="14"/>
  <c r="E56" i="14"/>
  <c r="E57" i="14"/>
  <c r="E58" i="14"/>
  <c r="E59" i="14"/>
  <c r="E60" i="14"/>
  <c r="E61" i="14"/>
  <c r="E62" i="14"/>
  <c r="E64" i="14"/>
  <c r="E66" i="14"/>
  <c r="E68" i="14"/>
  <c r="E69" i="14"/>
  <c r="E70" i="14"/>
  <c r="E23" i="14" l="1"/>
  <c r="E24" i="14"/>
  <c r="E73" i="14"/>
  <c r="E22" i="14"/>
  <c r="C63" i="14" l="1"/>
  <c r="D63" i="14"/>
  <c r="C65" i="14"/>
  <c r="D65" i="14"/>
  <c r="E65" i="14" s="1"/>
  <c r="C67" i="14"/>
  <c r="D67" i="14"/>
  <c r="C72" i="14"/>
  <c r="C71" i="14" s="1"/>
  <c r="D72" i="14"/>
  <c r="E63" i="14" l="1"/>
  <c r="E67" i="14"/>
  <c r="D71" i="14"/>
  <c r="E71" i="14" s="1"/>
  <c r="E72" i="14"/>
  <c r="E74" i="14" l="1"/>
</calcChain>
</file>

<file path=xl/sharedStrings.xml><?xml version="1.0" encoding="utf-8"?>
<sst xmlns="http://schemas.openxmlformats.org/spreadsheetml/2006/main" count="126" uniqueCount="124">
  <si>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</si>
  <si>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</si>
  <si>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</si>
  <si>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</si>
  <si>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</si>
  <si>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</si>
  <si>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</si>
  <si>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</si>
  <si>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</si>
  <si>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</si>
  <si>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</si>
  <si>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</si>
  <si>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</si>
  <si>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</si>
  <si>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</si>
  <si>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</si>
  <si>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</si>
  <si>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</si>
  <si>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</si>
  <si>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</si>
  <si>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</si>
  <si>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</si>
  <si>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</si>
  <si>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</si>
  <si>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</si>
  <si>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</si>
  <si>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</si>
  <si>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</si>
  <si>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</si>
  <si>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</si>
  <si>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</si>
  <si>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</si>
  <si>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</si>
  <si>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</si>
  <si>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</si>
  <si>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</si>
  <si>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</si>
  <si>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</si>
  <si>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</si>
  <si>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</si>
  <si>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</si>
  <si>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</si>
  <si>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</si>
  <si>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</si>
  <si>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</si>
  <si>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</si>
  <si>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</si>
  <si>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</si>
  <si>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</si>
  <si>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</si>
  <si>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</si>
  <si>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</si>
  <si>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</si>
  <si>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</si>
  <si>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</si>
  <si>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</si>
  <si>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</si>
  <si>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</si>
  <si>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</si>
  <si>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</si>
  <si>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</si>
  <si>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</si>
  <si>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</si>
  <si>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</si>
  <si>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</si>
  <si>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</si>
  <si>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</si>
  <si>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</si>
  <si>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</si>
  <si>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</si>
  <si>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</si>
  <si>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</si>
  <si>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</si>
  <si>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</si>
  <si>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</si>
  <si>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</si>
  <si>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</si>
  <si>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</si>
  <si>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2 02 35118 10 0000 150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</si>
  <si>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</si>
  <si>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</si>
  <si>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</si>
  <si>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</si>
  <si>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</si>
  <si>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</si>
  <si>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</si>
  <si>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</si>
  <si>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Песоченского сельского поселения</t>
  </si>
  <si>
    <t>Карачевского муниципального района Брянской области</t>
  </si>
  <si>
    <t>к Постановлению Песоченского сельского Совета  народных депутатов</t>
  </si>
  <si>
    <t>Процент кассового исполнения к утвержденным назначениям</t>
  </si>
  <si>
    <t>10503010011000110</t>
  </si>
  <si>
    <t>Единый сельскохозяйственный налог (сумма платежа (перерасчеты,недоимка и задолженность по следующему платежу ,вы том числе по отмененному</t>
  </si>
  <si>
    <t>20216001000000150</t>
  </si>
  <si>
    <t>20216001100000150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</si>
  <si>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</si>
  <si>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</si>
  <si>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</si>
  <si>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20249999000000150</t>
  </si>
  <si>
    <t>20249999100000150</t>
  </si>
  <si>
    <t>1 11 05025 10 0000 120</t>
  </si>
  <si>
    <t>Утверждено на 2024г</t>
  </si>
  <si>
    <t>Иные бюджетные трансферты</t>
  </si>
  <si>
    <t xml:space="preserve">Прочие  межбюджетные трансферты , передаваемые бюджетам </t>
  </si>
  <si>
    <t>итого</t>
  </si>
  <si>
    <t>10102030010000110</t>
  </si>
  <si>
    <t>Субвенции бюджетакм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</si>
  <si>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округов.</t>
  </si>
  <si>
    <t>Прочие  межбюджетные трансферты , передаваемые бюджетам сельских поселений.</t>
  </si>
  <si>
    <t>11400000000000000</t>
  </si>
  <si>
    <t>11406000000000430</t>
  </si>
  <si>
    <t>Доходы  от продажи земельных участков, находящихся в государственной и муниципальной собственности</t>
  </si>
  <si>
    <t>11406020000000430</t>
  </si>
  <si>
    <t>Доходы от продажи земельных участков ,государственная собственность на которые разграничена (за исключением земельных участков бюджетных и автономных учреждений)</t>
  </si>
  <si>
    <t>11406025100000430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</si>
  <si>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</si>
  <si>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Налог на доходы физических лиц с доходов ,полученных физическими лицами в осуществлении со статьей  228 налогового кодекса Российской Федерации (за исключением доходов от долевого участия в организации ,полученных фйизическим лицом -налоговым резидентом Российской Федерации в виде дивидендов </t>
  </si>
  <si>
    <t>за 9 месяцев 2024г"</t>
  </si>
  <si>
    <t>Доходы бюджета Песоченского  сельского  поселения Карачевского муниципального района Брянской области  за 9 месяцев 2024г.</t>
  </si>
  <si>
    <t>Кассовое исполнение за 9 месяцев 2024года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</si>
  <si>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Федерации,а также доходов от долевого участия в организации, полученных физическим лицом -налоговым резидентом Российской Федерации в виде дивидентов</t>
  </si>
  <si>
    <t>Доходы, получаемые в виде арендной платы,а также средства от продажи права на заключение договоров аренды за земли 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</si>
  <si>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 от продажи материальных и нематериальных активов</t>
  </si>
  <si>
    <t>Дотации бюджетам сельских поселений на выравнивание бюджетной обспеченности из бюджетов муниципальных районов.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</si>
</sst>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Font="1" applyFill="1" applyBorder="1"/>
    <xf numFmtId="4" fontId="4" fillId="0" borderId="8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righ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80"/>
  <sheetViews>
    <sheetView showGridLines="0" showZeros="0" tabSelected="1" view="pageBreakPreview" topLeftCell="A58" zoomScale="90" zoomScaleNormal="100" zoomScaleSheetLayoutView="90" workbookViewId="0">
      <selection activeCell="B52" sqref="B52"/>
    </sheetView>
  </sheetViews>
  <sheetFormatPr defaultRowHeight="18.75" x14ac:dyDescent="0.3"/>
  <cols>
    <col min="1" max="1" width="24.140625" style="4" customWidth="1"/>
    <col min="2" max="2" width="52.140625" style="10" customWidth="1"/>
    <col min="3" max="3" width="17.28515625" style="5" customWidth="1"/>
    <col min="4" max="4" width="14.5703125" style="5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0" t="s">
        <v>11</v>
      </c>
      <c r="D1" s="50"/>
      <c r="E1" s="50"/>
    </row>
    <row r="2" spans="1:6" hidden="1" x14ac:dyDescent="0.3">
      <c r="C2" s="50" t="s">
        <v>35</v>
      </c>
      <c r="D2" s="50"/>
      <c r="E2" s="50"/>
    </row>
    <row r="3" spans="1:6" hidden="1" x14ac:dyDescent="0.3">
      <c r="C3" s="20" t="s">
        <v>34</v>
      </c>
      <c r="D3" s="20"/>
      <c r="E3" s="20"/>
    </row>
    <row r="4" spans="1:6" hidden="1" x14ac:dyDescent="0.3">
      <c r="C4" s="20" t="s">
        <v>33</v>
      </c>
      <c r="D4" s="20"/>
      <c r="E4" s="20"/>
    </row>
    <row r="5" spans="1:6" hidden="1" x14ac:dyDescent="0.3">
      <c r="C5" s="20" t="s">
        <v>30</v>
      </c>
      <c r="D5" s="20"/>
      <c r="E5" s="20"/>
    </row>
    <row r="6" spans="1:6" hidden="1" x14ac:dyDescent="0.3">
      <c r="C6" s="20" t="s">
        <v>31</v>
      </c>
      <c r="D6" s="20"/>
      <c r="E6" s="20"/>
    </row>
    <row r="7" spans="1:6" hidden="1" x14ac:dyDescent="0.3">
      <c r="C7" s="20" t="s">
        <v>32</v>
      </c>
      <c r="D7" s="20"/>
      <c r="E7" s="20"/>
    </row>
    <row r="8" spans="1:6" hidden="1" x14ac:dyDescent="0.3">
      <c r="C8" s="51" t="s">
        <v>29</v>
      </c>
      <c r="D8" s="51"/>
      <c r="E8" s="51"/>
    </row>
    <row r="9" spans="1:6" ht="6" customHeight="1" x14ac:dyDescent="0.3">
      <c r="C9" s="19"/>
      <c r="D9" s="19"/>
      <c r="E9" s="19"/>
    </row>
    <row r="10" spans="1:6" ht="18.75" customHeight="1" x14ac:dyDescent="0.3">
      <c r="A10" s="48" t="s">
        <v>11</v>
      </c>
      <c r="B10" s="49"/>
      <c r="C10" s="49"/>
      <c r="D10" s="49"/>
      <c r="E10" s="49"/>
    </row>
    <row r="11" spans="1:6" ht="18.75" customHeight="1" x14ac:dyDescent="0.2">
      <c r="A11" s="48" t="s">
        <v>89</v>
      </c>
      <c r="B11" s="49"/>
      <c r="C11" s="49"/>
      <c r="D11" s="49"/>
      <c r="E11" s="49"/>
      <c r="F11" s="40"/>
    </row>
    <row r="12" spans="1:6" ht="18.75" customHeight="1" x14ac:dyDescent="0.3">
      <c r="A12" s="46" t="s">
        <v>87</v>
      </c>
      <c r="B12" s="52"/>
      <c r="C12" s="52"/>
      <c r="D12" s="52"/>
      <c r="E12" s="52"/>
    </row>
    <row r="13" spans="1:6" ht="18.75" customHeight="1" x14ac:dyDescent="0.3">
      <c r="A13" s="46" t="s">
        <v>88</v>
      </c>
      <c r="B13" s="47"/>
      <c r="C13" s="47"/>
      <c r="D13" s="47"/>
      <c r="E13" s="47"/>
    </row>
    <row r="14" spans="1:6" ht="18.75" customHeight="1" x14ac:dyDescent="0.3">
      <c r="A14" s="46" t="s">
        <v>117</v>
      </c>
      <c r="B14" s="47"/>
      <c r="C14" s="47"/>
      <c r="D14" s="47"/>
      <c r="E14" s="47"/>
    </row>
    <row r="15" spans="1:6" ht="14.1" customHeight="1" x14ac:dyDescent="0.3">
      <c r="D15" s="3"/>
    </row>
    <row r="16" spans="1:6" ht="37.5" customHeight="1" x14ac:dyDescent="0.3">
      <c r="A16" s="55" t="s">
        <v>118</v>
      </c>
      <c r="B16" s="55"/>
      <c r="C16" s="55"/>
      <c r="D16" s="55"/>
      <c r="E16" s="55"/>
    </row>
    <row r="17" spans="1:6" ht="17.25" customHeight="1" x14ac:dyDescent="0.3">
      <c r="A17" s="59"/>
      <c r="B17" s="59"/>
      <c r="C17" s="59"/>
      <c r="D17" s="59"/>
      <c r="E17" s="59"/>
    </row>
    <row r="18" spans="1:6" ht="20.25" customHeight="1" x14ac:dyDescent="0.3">
      <c r="A18" s="6"/>
      <c r="B18" s="8"/>
      <c r="C18" s="9"/>
      <c r="D18" s="9"/>
      <c r="E18" s="7" t="s">
        <v>47</v>
      </c>
    </row>
    <row r="19" spans="1:6" ht="7.5" customHeight="1" x14ac:dyDescent="0.3">
      <c r="A19" s="56" t="s">
        <v>8</v>
      </c>
      <c r="B19" s="54" t="s">
        <v>9</v>
      </c>
      <c r="C19" s="53" t="s">
        <v>101</v>
      </c>
      <c r="D19" s="54" t="s">
        <v>119</v>
      </c>
      <c r="E19" s="54" t="s">
        <v>90</v>
      </c>
    </row>
    <row r="20" spans="1:6" ht="13.5" hidden="1" customHeight="1" x14ac:dyDescent="0.3">
      <c r="A20" s="57"/>
      <c r="B20" s="54"/>
      <c r="C20" s="53"/>
      <c r="D20" s="54"/>
      <c r="E20" s="54"/>
    </row>
    <row r="21" spans="1:6" ht="89.25" customHeight="1" x14ac:dyDescent="0.3">
      <c r="A21" s="58"/>
      <c r="B21" s="54"/>
      <c r="C21" s="53"/>
      <c r="D21" s="54"/>
      <c r="E21" s="54"/>
    </row>
    <row r="22" spans="1:6" s="12" customFormat="1" ht="33.75" customHeight="1" x14ac:dyDescent="0.3">
      <c r="A22" s="34" t="s">
        <v>48</v>
      </c>
      <c r="B22" s="17" t="s">
        <v>0</v>
      </c>
      <c r="C22" s="15">
        <v>769200</v>
      </c>
      <c r="D22" s="15">
        <v>1048921.54</v>
      </c>
      <c r="E22" s="15">
        <f t="shared" ref="E22:E70" si="0">D22/C22*100</f>
        <v>136.36525481019243</v>
      </c>
      <c r="F22" s="11"/>
    </row>
    <row r="23" spans="1:6" s="13" customFormat="1" ht="21.75" customHeight="1" x14ac:dyDescent="0.3">
      <c r="A23" s="35" t="s">
        <v>49</v>
      </c>
      <c r="B23" s="18" t="s">
        <v>1</v>
      </c>
      <c r="C23" s="14">
        <v>134000</v>
      </c>
      <c r="D23" s="14">
        <v>87243.96</v>
      </c>
      <c r="E23" s="15">
        <f t="shared" si="0"/>
        <v>65.107432835820902</v>
      </c>
      <c r="F23" s="2"/>
    </row>
    <row r="24" spans="1:6" ht="20.25" customHeight="1" x14ac:dyDescent="0.3">
      <c r="A24" s="35" t="s">
        <v>50</v>
      </c>
      <c r="B24" s="18" t="s">
        <v>2</v>
      </c>
      <c r="C24" s="14">
        <v>134000</v>
      </c>
      <c r="D24" s="14">
        <v>87243.96</v>
      </c>
      <c r="E24" s="15">
        <f t="shared" si="0"/>
        <v>65.107432835820902</v>
      </c>
    </row>
    <row r="25" spans="1:6" ht="177.75" customHeight="1" x14ac:dyDescent="0.3">
      <c r="A25" s="35" t="s">
        <v>51</v>
      </c>
      <c r="B25" s="18" t="s">
        <v>120</v>
      </c>
      <c r="C25" s="16">
        <v>134000</v>
      </c>
      <c r="D25" s="14">
        <v>81544.679999999993</v>
      </c>
      <c r="E25" s="15">
        <f t="shared" si="0"/>
        <v>60.854238805970141</v>
      </c>
    </row>
    <row r="26" spans="1:6" ht="135" hidden="1" customHeight="1" x14ac:dyDescent="0.3">
      <c r="A26" s="35" t="s">
        <v>52</v>
      </c>
      <c r="B26" s="18" t="s">
        <v>44</v>
      </c>
      <c r="C26" s="16"/>
      <c r="D26" s="14"/>
      <c r="E26" s="15" t="e">
        <f t="shared" si="0"/>
        <v>#DIV/0!</v>
      </c>
    </row>
    <row r="27" spans="1:6" ht="136.5" customHeight="1" x14ac:dyDescent="0.3">
      <c r="A27" s="35" t="s">
        <v>105</v>
      </c>
      <c r="B27" s="18" t="s">
        <v>116</v>
      </c>
      <c r="C27" s="16"/>
      <c r="D27" s="16">
        <v>5699.28</v>
      </c>
      <c r="E27" s="15"/>
    </row>
    <row r="28" spans="1:6" ht="22.5" customHeight="1" x14ac:dyDescent="0.3">
      <c r="A28" s="35" t="s">
        <v>53</v>
      </c>
      <c r="B28" s="18" t="s">
        <v>3</v>
      </c>
      <c r="C28" s="16">
        <v>1000</v>
      </c>
      <c r="D28" s="16">
        <v>0</v>
      </c>
      <c r="E28" s="15">
        <f t="shared" si="0"/>
        <v>0</v>
      </c>
    </row>
    <row r="29" spans="1:6" ht="21.75" customHeight="1" x14ac:dyDescent="0.3">
      <c r="A29" s="35" t="s">
        <v>54</v>
      </c>
      <c r="B29" s="18" t="s">
        <v>4</v>
      </c>
      <c r="C29" s="16">
        <v>1000</v>
      </c>
      <c r="D29" s="16"/>
      <c r="E29" s="15">
        <f t="shared" si="0"/>
        <v>0</v>
      </c>
    </row>
    <row r="30" spans="1:6" ht="20.25" customHeight="1" x14ac:dyDescent="0.3">
      <c r="A30" s="35" t="s">
        <v>55</v>
      </c>
      <c r="B30" s="18" t="s">
        <v>4</v>
      </c>
      <c r="C30" s="16">
        <v>1000</v>
      </c>
      <c r="D30" s="14"/>
      <c r="E30" s="15">
        <f t="shared" si="0"/>
        <v>0</v>
      </c>
    </row>
    <row r="31" spans="1:6" ht="75.75" customHeight="1" x14ac:dyDescent="0.3">
      <c r="A31" s="35" t="s">
        <v>91</v>
      </c>
      <c r="B31" s="18" t="s">
        <v>92</v>
      </c>
      <c r="C31" s="16">
        <v>1000</v>
      </c>
      <c r="D31" s="16"/>
      <c r="E31" s="15">
        <f t="shared" si="0"/>
        <v>0</v>
      </c>
    </row>
    <row r="32" spans="1:6" ht="20.25" customHeight="1" x14ac:dyDescent="0.3">
      <c r="A32" s="35" t="s">
        <v>61</v>
      </c>
      <c r="B32" s="18" t="s">
        <v>60</v>
      </c>
      <c r="C32" s="16">
        <v>514000</v>
      </c>
      <c r="D32" s="16">
        <v>271634.73</v>
      </c>
      <c r="E32" s="15">
        <f t="shared" si="0"/>
        <v>52.847223735408555</v>
      </c>
    </row>
    <row r="33" spans="1:5" ht="20.25" customHeight="1" x14ac:dyDescent="0.3">
      <c r="A33" s="35" t="s">
        <v>62</v>
      </c>
      <c r="B33" s="18" t="s">
        <v>72</v>
      </c>
      <c r="C33" s="16">
        <v>71000</v>
      </c>
      <c r="D33" s="16">
        <v>28156.65</v>
      </c>
      <c r="E33" s="15">
        <f t="shared" si="0"/>
        <v>39.657253521126762</v>
      </c>
    </row>
    <row r="34" spans="1:5" ht="81" customHeight="1" x14ac:dyDescent="0.3">
      <c r="A34" s="35" t="s">
        <v>63</v>
      </c>
      <c r="B34" s="18" t="s">
        <v>86</v>
      </c>
      <c r="C34" s="16">
        <v>71000</v>
      </c>
      <c r="D34" s="16">
        <v>28156.65</v>
      </c>
      <c r="E34" s="15">
        <f t="shared" si="0"/>
        <v>39.657253521126762</v>
      </c>
    </row>
    <row r="35" spans="1:5" ht="20.25" customHeight="1" x14ac:dyDescent="0.3">
      <c r="A35" s="35" t="s">
        <v>64</v>
      </c>
      <c r="B35" s="18" t="s">
        <v>65</v>
      </c>
      <c r="C35" s="16">
        <v>443000</v>
      </c>
      <c r="D35" s="16">
        <v>243478.08</v>
      </c>
      <c r="E35" s="15">
        <f t="shared" si="0"/>
        <v>54.961191873589165</v>
      </c>
    </row>
    <row r="36" spans="1:5" ht="20.25" customHeight="1" x14ac:dyDescent="0.3">
      <c r="A36" s="35" t="s">
        <v>66</v>
      </c>
      <c r="B36" s="18" t="s">
        <v>70</v>
      </c>
      <c r="C36" s="16">
        <v>172000</v>
      </c>
      <c r="D36" s="16">
        <v>163520.39000000001</v>
      </c>
      <c r="E36" s="15">
        <f t="shared" si="0"/>
        <v>95.069994186046529</v>
      </c>
    </row>
    <row r="37" spans="1:5" ht="66.75" customHeight="1" x14ac:dyDescent="0.3">
      <c r="A37" s="35" t="s">
        <v>67</v>
      </c>
      <c r="B37" s="18" t="s">
        <v>73</v>
      </c>
      <c r="C37" s="16">
        <v>172000</v>
      </c>
      <c r="D37" s="16">
        <v>163520.39000000001</v>
      </c>
      <c r="E37" s="15">
        <f t="shared" si="0"/>
        <v>95.069994186046529</v>
      </c>
    </row>
    <row r="38" spans="1:5" ht="28.5" customHeight="1" x14ac:dyDescent="0.3">
      <c r="A38" s="35" t="s">
        <v>68</v>
      </c>
      <c r="B38" s="18" t="s">
        <v>71</v>
      </c>
      <c r="C38" s="16">
        <v>271000</v>
      </c>
      <c r="D38" s="16">
        <v>79957.69</v>
      </c>
      <c r="E38" s="15">
        <f t="shared" si="0"/>
        <v>29.504682656826571</v>
      </c>
    </row>
    <row r="39" spans="1:5" ht="69.75" customHeight="1" x14ac:dyDescent="0.3">
      <c r="A39" s="35" t="s">
        <v>69</v>
      </c>
      <c r="B39" s="18" t="s">
        <v>74</v>
      </c>
      <c r="C39" s="16">
        <v>271000</v>
      </c>
      <c r="D39" s="16">
        <v>79957.69</v>
      </c>
      <c r="E39" s="15">
        <f t="shared" si="0"/>
        <v>29.504682656826571</v>
      </c>
    </row>
    <row r="40" spans="1:5" ht="66" x14ac:dyDescent="0.3">
      <c r="A40" s="35" t="s">
        <v>75</v>
      </c>
      <c r="B40" s="18" t="s">
        <v>5</v>
      </c>
      <c r="C40" s="16">
        <v>20200</v>
      </c>
      <c r="D40" s="16">
        <v>0</v>
      </c>
      <c r="E40" s="15">
        <f t="shared" si="0"/>
        <v>0</v>
      </c>
    </row>
    <row r="41" spans="1:5" ht="133.5" customHeight="1" x14ac:dyDescent="0.3">
      <c r="A41" s="35" t="s">
        <v>56</v>
      </c>
      <c r="B41" s="18" t="s">
        <v>85</v>
      </c>
      <c r="C41" s="16">
        <v>20200</v>
      </c>
      <c r="D41" s="16"/>
      <c r="E41" s="15">
        <f t="shared" si="0"/>
        <v>0</v>
      </c>
    </row>
    <row r="42" spans="1:5" ht="124.5" customHeight="1" x14ac:dyDescent="0.3">
      <c r="A42" s="35" t="s">
        <v>76</v>
      </c>
      <c r="B42" s="18" t="s">
        <v>77</v>
      </c>
      <c r="C42" s="16">
        <v>20200</v>
      </c>
      <c r="D42" s="16"/>
      <c r="E42" s="15">
        <f t="shared" si="0"/>
        <v>0</v>
      </c>
    </row>
    <row r="43" spans="1:5" ht="121.5" customHeight="1" x14ac:dyDescent="0.3">
      <c r="A43" s="35" t="s">
        <v>100</v>
      </c>
      <c r="B43" s="18" t="s">
        <v>121</v>
      </c>
      <c r="C43" s="16">
        <v>20200</v>
      </c>
      <c r="D43" s="16"/>
      <c r="E43" s="15">
        <f t="shared" si="0"/>
        <v>0</v>
      </c>
    </row>
    <row r="44" spans="1:5" ht="45.75" customHeight="1" x14ac:dyDescent="0.3">
      <c r="A44" s="35" t="s">
        <v>109</v>
      </c>
      <c r="B44" s="18" t="s">
        <v>122</v>
      </c>
      <c r="C44" s="16">
        <v>100000</v>
      </c>
      <c r="D44" s="16">
        <v>902919.12</v>
      </c>
      <c r="E44" s="15">
        <f t="shared" si="0"/>
        <v>902.91912000000002</v>
      </c>
    </row>
    <row r="45" spans="1:5" ht="61.5" customHeight="1" x14ac:dyDescent="0.3">
      <c r="A45" s="35" t="s">
        <v>110</v>
      </c>
      <c r="B45" s="18" t="s">
        <v>111</v>
      </c>
      <c r="C45" s="16">
        <v>100000</v>
      </c>
      <c r="D45" s="16">
        <v>902919.12</v>
      </c>
      <c r="E45" s="15">
        <v>902.92</v>
      </c>
    </row>
    <row r="46" spans="1:5" ht="83.25" customHeight="1" x14ac:dyDescent="0.3">
      <c r="A46" s="35" t="s">
        <v>112</v>
      </c>
      <c r="B46" s="18" t="s">
        <v>113</v>
      </c>
      <c r="C46" s="16">
        <v>100000</v>
      </c>
      <c r="D46" s="16">
        <v>902919.12</v>
      </c>
      <c r="E46" s="15">
        <v>902.92</v>
      </c>
    </row>
    <row r="47" spans="1:5" ht="83.25" customHeight="1" x14ac:dyDescent="0.3">
      <c r="A47" s="35" t="s">
        <v>114</v>
      </c>
      <c r="B47" s="18" t="s">
        <v>115</v>
      </c>
      <c r="C47" s="16">
        <v>100000</v>
      </c>
      <c r="D47" s="16">
        <v>902919.12</v>
      </c>
      <c r="E47" s="15">
        <v>902.92</v>
      </c>
    </row>
    <row r="48" spans="1:5" ht="25.5" customHeight="1" x14ac:dyDescent="0.3">
      <c r="A48" s="34" t="s">
        <v>81</v>
      </c>
      <c r="B48" s="17" t="s">
        <v>6</v>
      </c>
      <c r="C48" s="15">
        <v>1799993</v>
      </c>
      <c r="D48" s="15">
        <v>912239.4</v>
      </c>
      <c r="E48" s="15">
        <f t="shared" si="0"/>
        <v>50.680163756192385</v>
      </c>
    </row>
    <row r="49" spans="1:6" ht="49.5" x14ac:dyDescent="0.3">
      <c r="A49" s="34" t="s">
        <v>82</v>
      </c>
      <c r="B49" s="17" t="s">
        <v>7</v>
      </c>
      <c r="C49" s="15">
        <v>1799993</v>
      </c>
      <c r="D49" s="15">
        <v>912239.4</v>
      </c>
      <c r="E49" s="15">
        <f t="shared" si="0"/>
        <v>50.680163756192385</v>
      </c>
    </row>
    <row r="50" spans="1:6" ht="33" x14ac:dyDescent="0.3">
      <c r="A50" s="35" t="s">
        <v>83</v>
      </c>
      <c r="B50" s="18" t="s">
        <v>45</v>
      </c>
      <c r="C50" s="16">
        <v>362000</v>
      </c>
      <c r="D50" s="16">
        <v>241336</v>
      </c>
      <c r="E50" s="15">
        <f t="shared" si="0"/>
        <v>66.667403314917124</v>
      </c>
    </row>
    <row r="51" spans="1:6" ht="66" x14ac:dyDescent="0.3">
      <c r="A51" s="35" t="s">
        <v>93</v>
      </c>
      <c r="B51" s="18" t="s">
        <v>84</v>
      </c>
      <c r="C51" s="16">
        <v>362000</v>
      </c>
      <c r="D51" s="16">
        <v>241336</v>
      </c>
      <c r="E51" s="15">
        <f t="shared" si="0"/>
        <v>66.667403314917124</v>
      </c>
    </row>
    <row r="52" spans="1:6" ht="58.5" customHeight="1" x14ac:dyDescent="0.3">
      <c r="A52" s="35" t="s">
        <v>94</v>
      </c>
      <c r="B52" s="18" t="s">
        <v>123</v>
      </c>
      <c r="C52" s="16">
        <v>362000</v>
      </c>
      <c r="D52" s="16">
        <v>241336</v>
      </c>
      <c r="E52" s="15">
        <f t="shared" si="0"/>
        <v>66.667403314917124</v>
      </c>
    </row>
    <row r="53" spans="1:6" ht="58.5" customHeight="1" x14ac:dyDescent="0.3">
      <c r="A53" s="37" t="s">
        <v>59</v>
      </c>
      <c r="B53" s="18" t="s">
        <v>106</v>
      </c>
      <c r="C53" s="22">
        <v>137993</v>
      </c>
      <c r="D53" s="22">
        <v>80903.399999999994</v>
      </c>
      <c r="E53" s="15">
        <f t="shared" ref="E53:E55" si="1">D53/C53*100</f>
        <v>58.628626089729188</v>
      </c>
    </row>
    <row r="54" spans="1:6" ht="79.5" customHeight="1" x14ac:dyDescent="0.3">
      <c r="A54" s="36" t="s">
        <v>58</v>
      </c>
      <c r="B54" s="21" t="s">
        <v>95</v>
      </c>
      <c r="C54" s="22">
        <v>137993</v>
      </c>
      <c r="D54" s="22">
        <v>80903.399999999994</v>
      </c>
      <c r="E54" s="15">
        <f t="shared" si="1"/>
        <v>58.628626089729188</v>
      </c>
    </row>
    <row r="55" spans="1:6" ht="87" customHeight="1" x14ac:dyDescent="0.3">
      <c r="A55" s="37" t="s">
        <v>78</v>
      </c>
      <c r="B55" s="21" t="s">
        <v>107</v>
      </c>
      <c r="C55" s="22">
        <v>137993</v>
      </c>
      <c r="D55" s="22">
        <v>80903.399999999994</v>
      </c>
      <c r="E55" s="15">
        <f t="shared" si="1"/>
        <v>58.628626089729188</v>
      </c>
    </row>
    <row r="56" spans="1:6" ht="58.5" customHeight="1" x14ac:dyDescent="0.3">
      <c r="A56" s="35" t="s">
        <v>97</v>
      </c>
      <c r="B56" s="18" t="s">
        <v>102</v>
      </c>
      <c r="C56" s="16">
        <v>1300000</v>
      </c>
      <c r="D56" s="16">
        <v>590000</v>
      </c>
      <c r="E56" s="15">
        <f t="shared" si="0"/>
        <v>45.384615384615387</v>
      </c>
    </row>
    <row r="57" spans="1:6" ht="58.5" customHeight="1" x14ac:dyDescent="0.3">
      <c r="A57" s="35" t="s">
        <v>98</v>
      </c>
      <c r="B57" s="18" t="s">
        <v>103</v>
      </c>
      <c r="C57" s="16">
        <v>1300000</v>
      </c>
      <c r="D57" s="16">
        <v>590000</v>
      </c>
      <c r="E57" s="15">
        <f t="shared" si="0"/>
        <v>45.384615384615387</v>
      </c>
    </row>
    <row r="58" spans="1:6" ht="58.5" customHeight="1" x14ac:dyDescent="0.3">
      <c r="A58" s="35" t="s">
        <v>99</v>
      </c>
      <c r="B58" s="18" t="s">
        <v>108</v>
      </c>
      <c r="C58" s="16">
        <v>1300000</v>
      </c>
      <c r="D58" s="16">
        <v>590000</v>
      </c>
      <c r="E58" s="15">
        <f t="shared" si="0"/>
        <v>45.384615384615387</v>
      </c>
    </row>
    <row r="59" spans="1:6" s="24" customFormat="1" ht="87.75" hidden="1" customHeight="1" x14ac:dyDescent="0.3">
      <c r="A59" s="36" t="s">
        <v>12</v>
      </c>
      <c r="B59" s="21" t="s">
        <v>96</v>
      </c>
      <c r="C59" s="22"/>
      <c r="D59" s="25"/>
      <c r="E59" s="15" t="e">
        <f t="shared" si="0"/>
        <v>#DIV/0!</v>
      </c>
      <c r="F59" s="23"/>
    </row>
    <row r="60" spans="1:6" s="24" customFormat="1" ht="99" hidden="1" x14ac:dyDescent="0.3">
      <c r="A60" s="36" t="s">
        <v>13</v>
      </c>
      <c r="B60" s="21" t="s">
        <v>14</v>
      </c>
      <c r="C60" s="22"/>
      <c r="D60" s="22"/>
      <c r="E60" s="15" t="e">
        <f t="shared" si="0"/>
        <v>#DIV/0!</v>
      </c>
      <c r="F60" s="23"/>
    </row>
    <row r="61" spans="1:6" s="24" customFormat="1" ht="99" hidden="1" x14ac:dyDescent="0.3">
      <c r="A61" s="36" t="s">
        <v>16</v>
      </c>
      <c r="B61" s="21" t="s">
        <v>15</v>
      </c>
      <c r="C61" s="22"/>
      <c r="D61" s="22"/>
      <c r="E61" s="15" t="e">
        <f t="shared" si="0"/>
        <v>#DIV/0!</v>
      </c>
      <c r="F61" s="23"/>
    </row>
    <row r="62" spans="1:6" s="24" customFormat="1" ht="82.5" hidden="1" x14ac:dyDescent="0.3">
      <c r="A62" s="36" t="s">
        <v>18</v>
      </c>
      <c r="B62" s="21" t="s">
        <v>17</v>
      </c>
      <c r="C62" s="22"/>
      <c r="D62" s="22"/>
      <c r="E62" s="15" t="e">
        <f t="shared" si="0"/>
        <v>#DIV/0!</v>
      </c>
      <c r="F62" s="23"/>
    </row>
    <row r="63" spans="1:6" s="24" customFormat="1" ht="86.25" hidden="1" customHeight="1" x14ac:dyDescent="0.3">
      <c r="A63" s="36" t="s">
        <v>20</v>
      </c>
      <c r="B63" s="21" t="s">
        <v>19</v>
      </c>
      <c r="C63" s="22">
        <f>C64</f>
        <v>0</v>
      </c>
      <c r="D63" s="22">
        <f>D64</f>
        <v>0</v>
      </c>
      <c r="E63" s="15" t="e">
        <f t="shared" si="0"/>
        <v>#DIV/0!</v>
      </c>
      <c r="F63" s="23"/>
    </row>
    <row r="64" spans="1:6" s="24" customFormat="1" ht="102" hidden="1" customHeight="1" x14ac:dyDescent="0.3">
      <c r="A64" s="36" t="s">
        <v>21</v>
      </c>
      <c r="B64" s="21" t="s">
        <v>42</v>
      </c>
      <c r="C64" s="22"/>
      <c r="D64" s="22"/>
      <c r="E64" s="15" t="e">
        <f t="shared" si="0"/>
        <v>#DIV/0!</v>
      </c>
      <c r="F64" s="23"/>
    </row>
    <row r="65" spans="1:8" s="24" customFormat="1" ht="86.25" hidden="1" customHeight="1" x14ac:dyDescent="0.3">
      <c r="A65" s="36" t="s">
        <v>22</v>
      </c>
      <c r="B65" s="21" t="s">
        <v>43</v>
      </c>
      <c r="C65" s="22">
        <f>C66</f>
        <v>0</v>
      </c>
      <c r="D65" s="22">
        <f>D66</f>
        <v>0</v>
      </c>
      <c r="E65" s="15" t="e">
        <f t="shared" si="0"/>
        <v>#DIV/0!</v>
      </c>
      <c r="F65" s="23"/>
    </row>
    <row r="66" spans="1:8" s="24" customFormat="1" ht="86.25" hidden="1" customHeight="1" x14ac:dyDescent="0.3">
      <c r="A66" s="36" t="s">
        <v>23</v>
      </c>
      <c r="B66" s="21" t="s">
        <v>40</v>
      </c>
      <c r="C66" s="22"/>
      <c r="D66" s="25">
        <v>0</v>
      </c>
      <c r="E66" s="15" t="e">
        <f t="shared" si="0"/>
        <v>#DIV/0!</v>
      </c>
      <c r="F66" s="23"/>
    </row>
    <row r="67" spans="1:8" s="24" customFormat="1" ht="39" hidden="1" customHeight="1" x14ac:dyDescent="0.3">
      <c r="A67" s="36" t="s">
        <v>36</v>
      </c>
      <c r="B67" s="21" t="s">
        <v>41</v>
      </c>
      <c r="C67" s="22">
        <f>C68</f>
        <v>0</v>
      </c>
      <c r="D67" s="22">
        <f>D68</f>
        <v>0</v>
      </c>
      <c r="E67" s="15" t="e">
        <f t="shared" si="0"/>
        <v>#DIV/0!</v>
      </c>
      <c r="F67" s="23"/>
    </row>
    <row r="68" spans="1:8" s="24" customFormat="1" ht="54" hidden="1" customHeight="1" x14ac:dyDescent="0.3">
      <c r="A68" s="36" t="s">
        <v>37</v>
      </c>
      <c r="B68" s="21" t="s">
        <v>38</v>
      </c>
      <c r="C68" s="22"/>
      <c r="D68" s="22">
        <v>0</v>
      </c>
      <c r="E68" s="15" t="e">
        <f t="shared" si="0"/>
        <v>#DIV/0!</v>
      </c>
      <c r="F68" s="23"/>
    </row>
    <row r="69" spans="1:8" s="24" customFormat="1" ht="49.5" hidden="1" x14ac:dyDescent="0.3">
      <c r="A69" s="36" t="s">
        <v>24</v>
      </c>
      <c r="B69" s="21" t="s">
        <v>39</v>
      </c>
      <c r="C69" s="22"/>
      <c r="D69" s="22"/>
      <c r="E69" s="15" t="e">
        <f t="shared" si="0"/>
        <v>#DIV/0!</v>
      </c>
      <c r="F69" s="23"/>
    </row>
    <row r="70" spans="1:8" s="24" customFormat="1" hidden="1" x14ac:dyDescent="0.3">
      <c r="A70" s="36" t="s">
        <v>26</v>
      </c>
      <c r="B70" s="21" t="s">
        <v>25</v>
      </c>
      <c r="C70" s="22"/>
      <c r="D70" s="25"/>
      <c r="E70" s="15" t="e">
        <f t="shared" si="0"/>
        <v>#DIV/0!</v>
      </c>
      <c r="F70" s="23"/>
    </row>
    <row r="71" spans="1:8" s="24" customFormat="1" ht="33" hidden="1" x14ac:dyDescent="0.3">
      <c r="A71" s="37" t="s">
        <v>57</v>
      </c>
      <c r="B71" s="21" t="s">
        <v>27</v>
      </c>
      <c r="C71" s="22">
        <f t="shared" ref="C71:D72" si="2">C72</f>
        <v>0</v>
      </c>
      <c r="D71" s="22">
        <f t="shared" si="2"/>
        <v>0</v>
      </c>
      <c r="E71" s="15" t="e">
        <f t="shared" ref="E71:E74" si="3">D71/C71*100</f>
        <v>#DIV/0!</v>
      </c>
      <c r="F71" s="23"/>
    </row>
    <row r="72" spans="1:8" s="24" customFormat="1" ht="35.25" hidden="1" customHeight="1" x14ac:dyDescent="0.3">
      <c r="A72" s="36" t="s">
        <v>80</v>
      </c>
      <c r="B72" s="21" t="s">
        <v>28</v>
      </c>
      <c r="C72" s="22">
        <f t="shared" si="2"/>
        <v>0</v>
      </c>
      <c r="D72" s="22">
        <f t="shared" si="2"/>
        <v>0</v>
      </c>
      <c r="E72" s="15" t="e">
        <f t="shared" si="3"/>
        <v>#DIV/0!</v>
      </c>
      <c r="F72" s="23"/>
    </row>
    <row r="73" spans="1:8" s="24" customFormat="1" ht="37.5" hidden="1" customHeight="1" x14ac:dyDescent="0.3">
      <c r="A73" s="36" t="s">
        <v>79</v>
      </c>
      <c r="B73" s="21" t="s">
        <v>46</v>
      </c>
      <c r="C73" s="22"/>
      <c r="D73" s="22"/>
      <c r="E73" s="15" t="e">
        <f t="shared" si="3"/>
        <v>#DIV/0!</v>
      </c>
      <c r="F73" s="23"/>
    </row>
    <row r="74" spans="1:8" s="30" customFormat="1" x14ac:dyDescent="0.3">
      <c r="A74" s="26"/>
      <c r="B74" s="21" t="s">
        <v>104</v>
      </c>
      <c r="C74" s="39">
        <v>2569193</v>
      </c>
      <c r="D74" s="38">
        <v>2174037.21</v>
      </c>
      <c r="E74" s="15">
        <f t="shared" si="3"/>
        <v>84.619458717192515</v>
      </c>
      <c r="F74" s="28"/>
      <c r="G74" s="29"/>
      <c r="H74" s="29"/>
    </row>
    <row r="75" spans="1:8" s="24" customFormat="1" x14ac:dyDescent="0.3">
      <c r="A75" s="31"/>
      <c r="B75" s="27" t="s">
        <v>10</v>
      </c>
      <c r="C75" s="33"/>
      <c r="D75" s="33"/>
      <c r="E75" s="43"/>
      <c r="F75" s="44"/>
    </row>
    <row r="76" spans="1:8" x14ac:dyDescent="0.3">
      <c r="B76" s="32"/>
      <c r="E76" s="41"/>
    </row>
    <row r="77" spans="1:8" x14ac:dyDescent="0.3">
      <c r="E77" s="41"/>
      <c r="F77" s="42"/>
    </row>
    <row r="78" spans="1:8" x14ac:dyDescent="0.3">
      <c r="E78" s="42"/>
    </row>
    <row r="79" spans="1:8" x14ac:dyDescent="0.3">
      <c r="A79" s="45"/>
    </row>
    <row r="80" spans="1:8" x14ac:dyDescent="0.3">
      <c r="B80" s="45"/>
    </row>
  </sheetData>
  <mergeCells count="15">
    <mergeCell ref="C19:C21"/>
    <mergeCell ref="D19:D21"/>
    <mergeCell ref="E19:E21"/>
    <mergeCell ref="A16:E16"/>
    <mergeCell ref="A19:A21"/>
    <mergeCell ref="B19:B21"/>
    <mergeCell ref="A17:E17"/>
    <mergeCell ref="A14:E14"/>
    <mergeCell ref="A10:E10"/>
    <mergeCell ref="A11:E11"/>
    <mergeCell ref="C1:E1"/>
    <mergeCell ref="C2:E2"/>
    <mergeCell ref="C8:E8"/>
    <mergeCell ref="A12:E12"/>
    <mergeCell ref="A13:E13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  <rowBreaks count="1" manualBreakCount="1">
    <brk id="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2024-08-07T07:06:56Z</cp:lastPrinted>
  <dcterms:created xsi:type="dcterms:W3CDTF">1999-06-18T11:49:53Z</dcterms:created>
  <dcterms:modified xsi:type="dcterms:W3CDTF">2024-10-28T07:04:42Z</dcterms:modified>
</cp:coreProperties>
</file>