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Desktop\Проект бюджета\Бюджет на 2025-2027г\Бюджет пес2025-2027\Бюджет Песоченского сельского  поселения\Приложение по расходам\Приложения по доходам\"/>
    </mc:Choice>
  </mc:AlternateContent>
  <bookViews>
    <workbookView xWindow="0" yWindow="0" windowWidth="20460" windowHeight="835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Доходы!$19:$21</definedName>
    <definedName name="_xlnm.Print_Area" localSheetId="0">Доходы!$A$1:$E$51</definedName>
  </definedNames>
  <calcPr calcId="162913"/>
</workbook>
</file>

<file path=xl/calcChain.xml><?xml version="1.0" encoding="utf-8"?>
<calcChain xmlns="http://schemas.openxmlformats.org/spreadsheetml/2006/main">
  <c r="D51" i="14" l="1"/>
  <c r="E51" i="14"/>
  <c r="D41" i="14"/>
  <c r="E41" i="14"/>
  <c r="C41" i="14"/>
  <c r="D43" i="14"/>
  <c r="D42" i="14" s="1"/>
  <c r="E43" i="14"/>
  <c r="E42" i="14" s="1"/>
  <c r="C42" i="14"/>
  <c r="C43" i="14"/>
  <c r="C49" i="14"/>
  <c r="C48" i="14" s="1"/>
  <c r="D24" i="14" l="1"/>
  <c r="D23" i="14" s="1"/>
  <c r="E24" i="14"/>
  <c r="E23" i="14" s="1"/>
  <c r="C24" i="14"/>
  <c r="C23" i="14" s="1"/>
  <c r="C40" i="14" l="1"/>
  <c r="C38" i="14" l="1"/>
  <c r="C37" i="14" s="1"/>
  <c r="C36" i="14" s="1"/>
  <c r="D38" i="14"/>
  <c r="D37" i="14" s="1"/>
  <c r="D36" i="14" s="1"/>
  <c r="E38" i="14"/>
  <c r="E37" i="14" s="1"/>
  <c r="E36" i="14" s="1"/>
  <c r="D40" i="14" l="1"/>
  <c r="E40" i="14"/>
  <c r="C51" i="14"/>
</calcChain>
</file>

<file path=xl/sharedStrings.xml><?xml version="1.0" encoding="utf-8"?>
<sst xmlns="http://schemas.openxmlformats.org/spreadsheetml/2006/main" count="79" uniqueCount="78">
  <si>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</si>
  <si>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</si>
  <si>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</si>
  <si>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</si>
  <si>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</si>
  <si>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</si>
  <si>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</si>
  <si>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</si>
  <si>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</si>
  <si>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</si>
  <si>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</si>
  <si>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</si>
  <si>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</si>
  <si>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</si>
  <si>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</si>
  <si>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</si>
  <si>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</si>
  <si>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</si>
  <si>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</si>
  <si>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</si>
  <si>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</si>
  <si>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 xml:space="preserve"> 1010202001 0000 110</t>
  </si>
  <si>
    <t>2 02 35118 00 0000 150</t>
  </si>
  <si>
    <t>НАЛОГИ НА ИМУЩЕСТВО</t>
  </si>
  <si>
    <t>1 06 00000 00 0000 000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</si>
  <si>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</si>
  <si>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</si>
  <si>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</si>
  <si>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</si>
  <si>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</si>
  <si>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</si>
  <si>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</si>
  <si>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</si>
  <si>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</si>
  <si>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</si>
  <si>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</si>
  <si>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</si>
  <si>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</si>
  <si>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</si>
  <si>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2 00 00000 00 0000 000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</si>
  <si>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</si>
  <si>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</si>
  <si>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Песоченского сельского поселения</t>
  </si>
  <si>
    <t>Карачевского муниципального района Брянской области</t>
  </si>
  <si>
    <t>к Решению Песоченского сельского Совета  народных депутатов</t>
  </si>
  <si>
    <t>2025 год</t>
  </si>
  <si>
    <t>1 01 02010 01 0000 110</t>
  </si>
  <si>
    <t>1 01 02030 01 0000 110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</si>
  <si>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</si>
  <si>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</si>
  <si>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</si>
  <si>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</si>
  <si>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</si>
  <si>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2027 год</t>
  </si>
  <si>
    <t>на 2025 год и на плановый период 2026 и 2027 годов"</t>
  </si>
  <si>
    <t>Доходы бюджета Песоченского  сельского  поселения Карачевского муниципального района Брянской области на 2025 год и на плановый период 2026 и 2027 годов</t>
  </si>
  <si>
    <t>2 02 30000 00 0000 150</t>
  </si>
  <si>
    <t>2 02 35118 10 0000 150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</si>
  <si>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</si>
  <si>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</si>
  <si>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 xml:space="preserve"> 1 11 00000 00 0000 000</t>
  </si>
  <si>
    <t xml:space="preserve"> 1 11 05000 00 0000 120</t>
  </si>
  <si>
    <t>1 06 01000 00 0000 110</t>
  </si>
  <si>
    <t>Налог на имущество физических лиц</t>
  </si>
  <si>
    <t>1 06 01030 10 0000 110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</si>
  <si>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</si>
  <si>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2 02 00000 00 0000 000</t>
  </si>
  <si>
    <t>2 02 10000 00 0000 150</t>
  </si>
  <si>
    <t>Дотации бюджетам бюджетной системы Российской Федерации</t>
  </si>
  <si>
    <t>2 02 16001 00 0000 150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</si>
  <si>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</si>
  <si>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</si>
  <si>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</si>
  <si>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</si>
  <si>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</si>
  <si>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</si>
  <si>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 xml:space="preserve">Наименование </t>
  </si>
  <si>
    <t xml:space="preserve">Код бюджетной классификации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</si>
</sst>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49" fontId="14" fillId="0" borderId="6" xfId="0" applyNumberFormat="1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justify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0" fillId="0" borderId="0" xfId="0" applyAlignment="1">
      <alignment horizontal="right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56"/>
  <sheetViews>
    <sheetView showGridLines="0" showZeros="0" tabSelected="1" view="pageBreakPreview" topLeftCell="A27" zoomScaleNormal="100" zoomScaleSheetLayoutView="100" workbookViewId="0">
      <selection activeCell="E28" sqref="E28"/>
    </sheetView>
  </sheetViews>
  <sheetFormatPr defaultRowHeight="18.75" x14ac:dyDescent="0.3"/>
  <cols>
    <col min="1" max="1" width="24.140625" style="4" customWidth="1"/>
    <col min="2" max="2" width="56.28515625" style="10" customWidth="1"/>
    <col min="3" max="4" width="19.14062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9" t="s">
        <v>7</v>
      </c>
      <c r="D1" s="59"/>
      <c r="E1" s="59"/>
    </row>
    <row r="2" spans="1:6" hidden="1" x14ac:dyDescent="0.3">
      <c r="C2" s="59" t="s">
        <v>14</v>
      </c>
      <c r="D2" s="59"/>
      <c r="E2" s="59"/>
    </row>
    <row r="3" spans="1:6" hidden="1" x14ac:dyDescent="0.3">
      <c r="C3" s="20" t="s">
        <v>13</v>
      </c>
      <c r="D3" s="20"/>
      <c r="E3" s="20"/>
    </row>
    <row r="4" spans="1:6" hidden="1" x14ac:dyDescent="0.3">
      <c r="C4" s="20" t="s">
        <v>12</v>
      </c>
      <c r="D4" s="20"/>
      <c r="E4" s="20"/>
    </row>
    <row r="5" spans="1:6" hidden="1" x14ac:dyDescent="0.3">
      <c r="C5" s="20" t="s">
        <v>9</v>
      </c>
      <c r="D5" s="20"/>
      <c r="E5" s="20"/>
    </row>
    <row r="6" spans="1:6" hidden="1" x14ac:dyDescent="0.3">
      <c r="C6" s="20" t="s">
        <v>10</v>
      </c>
      <c r="D6" s="20"/>
      <c r="E6" s="20"/>
    </row>
    <row r="7" spans="1:6" hidden="1" x14ac:dyDescent="0.3">
      <c r="C7" s="20" t="s">
        <v>11</v>
      </c>
      <c r="D7" s="20"/>
      <c r="E7" s="20"/>
    </row>
    <row r="8" spans="1:6" hidden="1" x14ac:dyDescent="0.3">
      <c r="C8" s="60" t="s">
        <v>8</v>
      </c>
      <c r="D8" s="60"/>
      <c r="E8" s="60"/>
    </row>
    <row r="9" spans="1:6" ht="6" customHeight="1" x14ac:dyDescent="0.3">
      <c r="C9" s="19"/>
      <c r="D9" s="19"/>
      <c r="E9" s="19"/>
    </row>
    <row r="10" spans="1:6" ht="18.75" customHeight="1" x14ac:dyDescent="0.3">
      <c r="A10" s="57" t="s">
        <v>7</v>
      </c>
      <c r="B10" s="58"/>
      <c r="C10" s="58"/>
      <c r="D10" s="58"/>
      <c r="E10" s="58"/>
    </row>
    <row r="11" spans="1:6" ht="18.75" customHeight="1" x14ac:dyDescent="0.2">
      <c r="A11" s="57" t="s">
        <v>44</v>
      </c>
      <c r="B11" s="58"/>
      <c r="C11" s="58"/>
      <c r="D11" s="58"/>
      <c r="E11" s="58"/>
      <c r="F11" s="38"/>
    </row>
    <row r="12" spans="1:6" ht="18.75" customHeight="1" x14ac:dyDescent="0.3">
      <c r="A12" s="55" t="s">
        <v>42</v>
      </c>
      <c r="B12" s="61"/>
      <c r="C12" s="61"/>
      <c r="D12" s="61"/>
      <c r="E12" s="61"/>
    </row>
    <row r="13" spans="1:6" ht="18.75" customHeight="1" x14ac:dyDescent="0.3">
      <c r="A13" s="55" t="s">
        <v>43</v>
      </c>
      <c r="B13" s="56"/>
      <c r="C13" s="56"/>
      <c r="D13" s="56"/>
      <c r="E13" s="56"/>
    </row>
    <row r="14" spans="1:6" ht="18.75" customHeight="1" x14ac:dyDescent="0.3">
      <c r="A14" s="55" t="s">
        <v>54</v>
      </c>
      <c r="B14" s="56"/>
      <c r="C14" s="56"/>
      <c r="D14" s="56"/>
      <c r="E14" s="56"/>
    </row>
    <row r="15" spans="1:6" ht="14.1" customHeight="1" x14ac:dyDescent="0.3">
      <c r="D15" s="3"/>
    </row>
    <row r="16" spans="1:6" ht="37.5" customHeight="1" x14ac:dyDescent="0.3">
      <c r="A16" s="50" t="s">
        <v>55</v>
      </c>
      <c r="B16" s="50"/>
      <c r="C16" s="50"/>
      <c r="D16" s="50"/>
      <c r="E16" s="50"/>
    </row>
    <row r="17" spans="1:6" ht="17.25" customHeight="1" x14ac:dyDescent="0.3">
      <c r="A17" s="54"/>
      <c r="B17" s="54"/>
      <c r="C17" s="54"/>
      <c r="D17" s="54"/>
      <c r="E17" s="54"/>
    </row>
    <row r="18" spans="1:6" ht="20.25" customHeight="1" x14ac:dyDescent="0.3">
      <c r="A18" s="6"/>
      <c r="B18" s="8"/>
      <c r="C18" s="9"/>
      <c r="D18" s="9"/>
      <c r="E18" s="7" t="s">
        <v>17</v>
      </c>
    </row>
    <row r="19" spans="1:6" ht="7.5" customHeight="1" x14ac:dyDescent="0.3">
      <c r="A19" s="51" t="s">
        <v>77</v>
      </c>
      <c r="B19" s="49" t="s">
        <v>76</v>
      </c>
      <c r="C19" s="48" t="s">
        <v>45</v>
      </c>
      <c r="D19" s="49" t="s">
        <v>52</v>
      </c>
      <c r="E19" s="49" t="s">
        <v>53</v>
      </c>
    </row>
    <row r="20" spans="1:6" ht="13.5" hidden="1" customHeight="1" x14ac:dyDescent="0.3">
      <c r="A20" s="52"/>
      <c r="B20" s="49"/>
      <c r="C20" s="48"/>
      <c r="D20" s="49"/>
      <c r="E20" s="49"/>
    </row>
    <row r="21" spans="1:6" ht="65.25" customHeight="1" x14ac:dyDescent="0.3">
      <c r="A21" s="53"/>
      <c r="B21" s="49"/>
      <c r="C21" s="48"/>
      <c r="D21" s="49"/>
      <c r="E21" s="49"/>
    </row>
    <row r="22" spans="1:6" s="12" customFormat="1" ht="21.75" customHeight="1" x14ac:dyDescent="0.3">
      <c r="A22" s="32" t="s">
        <v>18</v>
      </c>
      <c r="B22" s="17" t="s">
        <v>0</v>
      </c>
      <c r="C22" s="15">
        <v>1086200</v>
      </c>
      <c r="D22" s="15">
        <v>1147200</v>
      </c>
      <c r="E22" s="15">
        <v>1164200</v>
      </c>
      <c r="F22" s="11"/>
    </row>
    <row r="23" spans="1:6" s="13" customFormat="1" ht="21.75" customHeight="1" x14ac:dyDescent="0.3">
      <c r="A23" s="33" t="s">
        <v>19</v>
      </c>
      <c r="B23" s="18" t="s">
        <v>1</v>
      </c>
      <c r="C23" s="14">
        <f>C24</f>
        <v>119000</v>
      </c>
      <c r="D23" s="14">
        <f t="shared" ref="D23:E23" si="0">D24</f>
        <v>128000</v>
      </c>
      <c r="E23" s="14">
        <f t="shared" si="0"/>
        <v>137000</v>
      </c>
      <c r="F23" s="2"/>
    </row>
    <row r="24" spans="1:6" ht="20.25" customHeight="1" x14ac:dyDescent="0.3">
      <c r="A24" s="33" t="s">
        <v>20</v>
      </c>
      <c r="B24" s="18" t="s">
        <v>2</v>
      </c>
      <c r="C24" s="14">
        <f>C25+C27</f>
        <v>119000</v>
      </c>
      <c r="D24" s="14">
        <f t="shared" ref="D24:E24" si="1">D25+D27</f>
        <v>128000</v>
      </c>
      <c r="E24" s="14">
        <f t="shared" si="1"/>
        <v>137000</v>
      </c>
    </row>
    <row r="25" spans="1:6" ht="165" customHeight="1" x14ac:dyDescent="0.3">
      <c r="A25" s="33" t="s">
        <v>46</v>
      </c>
      <c r="B25" s="18" t="s">
        <v>58</v>
      </c>
      <c r="C25" s="16">
        <v>113000</v>
      </c>
      <c r="D25" s="14">
        <v>121000</v>
      </c>
      <c r="E25" s="35">
        <v>130000</v>
      </c>
    </row>
    <row r="26" spans="1:6" ht="135" hidden="1" customHeight="1" x14ac:dyDescent="0.3">
      <c r="A26" s="33" t="s">
        <v>21</v>
      </c>
      <c r="B26" s="18" t="s">
        <v>16</v>
      </c>
      <c r="C26" s="16"/>
      <c r="D26" s="14"/>
      <c r="E26" s="35"/>
    </row>
    <row r="27" spans="1:6" ht="116.25" customHeight="1" x14ac:dyDescent="0.3">
      <c r="A27" s="33" t="s">
        <v>47</v>
      </c>
      <c r="B27" s="18" t="s">
        <v>59</v>
      </c>
      <c r="C27" s="16">
        <v>6000</v>
      </c>
      <c r="D27" s="14">
        <v>7000</v>
      </c>
      <c r="E27" s="35">
        <v>7000</v>
      </c>
    </row>
    <row r="28" spans="1:6" ht="20.25" customHeight="1" x14ac:dyDescent="0.3">
      <c r="A28" s="42" t="s">
        <v>24</v>
      </c>
      <c r="B28" s="44" t="s">
        <v>23</v>
      </c>
      <c r="C28" s="16">
        <v>947000</v>
      </c>
      <c r="D28" s="16">
        <v>999000</v>
      </c>
      <c r="E28" s="16">
        <v>1007000</v>
      </c>
    </row>
    <row r="29" spans="1:6" ht="20.25" customHeight="1" x14ac:dyDescent="0.3">
      <c r="A29" s="43" t="s">
        <v>62</v>
      </c>
      <c r="B29" s="45" t="s">
        <v>63</v>
      </c>
      <c r="C29" s="16">
        <v>391000</v>
      </c>
      <c r="D29" s="16">
        <v>430000</v>
      </c>
      <c r="E29" s="16">
        <v>432000</v>
      </c>
    </row>
    <row r="30" spans="1:6" ht="57" customHeight="1" x14ac:dyDescent="0.3">
      <c r="A30" s="43" t="s">
        <v>64</v>
      </c>
      <c r="B30" s="45" t="s">
        <v>41</v>
      </c>
      <c r="C30" s="16">
        <v>391000</v>
      </c>
      <c r="D30" s="16">
        <v>430000</v>
      </c>
      <c r="E30" s="39">
        <v>432000</v>
      </c>
    </row>
    <row r="31" spans="1:6" ht="20.25" customHeight="1" x14ac:dyDescent="0.3">
      <c r="A31" s="43" t="s">
        <v>25</v>
      </c>
      <c r="B31" s="45" t="s">
        <v>26</v>
      </c>
      <c r="C31" s="16">
        <v>556000</v>
      </c>
      <c r="D31" s="16">
        <v>569000</v>
      </c>
      <c r="E31" s="16">
        <v>575000</v>
      </c>
    </row>
    <row r="32" spans="1:6" ht="20.25" customHeight="1" x14ac:dyDescent="0.3">
      <c r="A32" s="43" t="s">
        <v>27</v>
      </c>
      <c r="B32" s="45" t="s">
        <v>31</v>
      </c>
      <c r="C32" s="16">
        <v>288000</v>
      </c>
      <c r="D32" s="16">
        <v>298000</v>
      </c>
      <c r="E32" s="16">
        <v>301000</v>
      </c>
    </row>
    <row r="33" spans="1:6" ht="55.5" customHeight="1" x14ac:dyDescent="0.3">
      <c r="A33" s="43" t="s">
        <v>28</v>
      </c>
      <c r="B33" s="45" t="s">
        <v>33</v>
      </c>
      <c r="C33" s="16">
        <v>288000</v>
      </c>
      <c r="D33" s="16">
        <v>271000</v>
      </c>
      <c r="E33" s="39">
        <v>274000</v>
      </c>
    </row>
    <row r="34" spans="1:6" ht="20.25" customHeight="1" x14ac:dyDescent="0.3">
      <c r="A34" s="43" t="s">
        <v>29</v>
      </c>
      <c r="B34" s="45" t="s">
        <v>32</v>
      </c>
      <c r="C34" s="16">
        <v>268000</v>
      </c>
      <c r="D34" s="16">
        <v>271000</v>
      </c>
      <c r="E34" s="16">
        <v>274000</v>
      </c>
    </row>
    <row r="35" spans="1:6" ht="51" customHeight="1" x14ac:dyDescent="0.3">
      <c r="A35" s="43" t="s">
        <v>30</v>
      </c>
      <c r="B35" s="45" t="s">
        <v>34</v>
      </c>
      <c r="C35" s="16">
        <v>268000</v>
      </c>
      <c r="D35" s="16">
        <v>271000</v>
      </c>
      <c r="E35" s="39">
        <v>274000</v>
      </c>
    </row>
    <row r="36" spans="1:6" ht="51.75" customHeight="1" x14ac:dyDescent="0.3">
      <c r="A36" s="33" t="s">
        <v>60</v>
      </c>
      <c r="B36" s="18" t="s">
        <v>3</v>
      </c>
      <c r="C36" s="16">
        <f>C37</f>
        <v>20200</v>
      </c>
      <c r="D36" s="16">
        <f t="shared" ref="D36:E37" si="2">D37</f>
        <v>20200</v>
      </c>
      <c r="E36" s="16">
        <f t="shared" si="2"/>
        <v>20200</v>
      </c>
    </row>
    <row r="37" spans="1:6" ht="119.25" customHeight="1" x14ac:dyDescent="0.3">
      <c r="A37" s="33" t="s">
        <v>61</v>
      </c>
      <c r="B37" s="18" t="s">
        <v>65</v>
      </c>
      <c r="C37" s="16">
        <f>C38</f>
        <v>20200</v>
      </c>
      <c r="D37" s="16">
        <f t="shared" si="2"/>
        <v>20200</v>
      </c>
      <c r="E37" s="16">
        <f t="shared" si="2"/>
        <v>20200</v>
      </c>
    </row>
    <row r="38" spans="1:6" ht="106.5" customHeight="1" x14ac:dyDescent="0.3">
      <c r="A38" s="33" t="s">
        <v>35</v>
      </c>
      <c r="B38" s="18" t="s">
        <v>36</v>
      </c>
      <c r="C38" s="16">
        <f>C39</f>
        <v>20200</v>
      </c>
      <c r="D38" s="16">
        <f t="shared" ref="D38:E38" si="3">D39</f>
        <v>20200</v>
      </c>
      <c r="E38" s="16">
        <f t="shared" si="3"/>
        <v>20200</v>
      </c>
    </row>
    <row r="39" spans="1:6" ht="102.75" customHeight="1" x14ac:dyDescent="0.3">
      <c r="A39" s="33" t="s">
        <v>37</v>
      </c>
      <c r="B39" s="18" t="s">
        <v>38</v>
      </c>
      <c r="C39" s="16">
        <v>20200</v>
      </c>
      <c r="D39" s="16">
        <v>20200</v>
      </c>
      <c r="E39" s="16">
        <v>20200</v>
      </c>
    </row>
    <row r="40" spans="1:6" ht="17.25" customHeight="1" x14ac:dyDescent="0.3">
      <c r="A40" s="32" t="s">
        <v>39</v>
      </c>
      <c r="B40" s="18" t="s">
        <v>4</v>
      </c>
      <c r="C40" s="16">
        <f>C41</f>
        <v>1763294</v>
      </c>
      <c r="D40" s="16">
        <f t="shared" ref="D40:E40" si="4">D41</f>
        <v>473380</v>
      </c>
      <c r="E40" s="16">
        <f t="shared" si="4"/>
        <v>476622</v>
      </c>
    </row>
    <row r="41" spans="1:6" ht="49.5" x14ac:dyDescent="0.3">
      <c r="A41" s="33" t="s">
        <v>66</v>
      </c>
      <c r="B41" s="18" t="s">
        <v>5</v>
      </c>
      <c r="C41" s="16">
        <f>C42+C45+C48</f>
        <v>1763294</v>
      </c>
      <c r="D41" s="16">
        <f t="shared" ref="D41:E41" si="5">D42+D45+D48</f>
        <v>473380</v>
      </c>
      <c r="E41" s="16">
        <f t="shared" si="5"/>
        <v>476622</v>
      </c>
    </row>
    <row r="42" spans="1:6" ht="33" x14ac:dyDescent="0.3">
      <c r="A42" s="43" t="s">
        <v>67</v>
      </c>
      <c r="B42" s="45" t="s">
        <v>68</v>
      </c>
      <c r="C42" s="16">
        <f>C43</f>
        <v>307000</v>
      </c>
      <c r="D42" s="16">
        <f t="shared" ref="D42:E42" si="6">D43</f>
        <v>302000</v>
      </c>
      <c r="E42" s="16">
        <f t="shared" si="6"/>
        <v>299000</v>
      </c>
    </row>
    <row r="43" spans="1:6" ht="56.25" customHeight="1" x14ac:dyDescent="0.3">
      <c r="A43" s="43" t="s">
        <v>69</v>
      </c>
      <c r="B43" s="45" t="s">
        <v>40</v>
      </c>
      <c r="C43" s="16">
        <f>C44</f>
        <v>307000</v>
      </c>
      <c r="D43" s="16">
        <f t="shared" ref="D43:E43" si="7">D44</f>
        <v>302000</v>
      </c>
      <c r="E43" s="16">
        <f t="shared" si="7"/>
        <v>299000</v>
      </c>
    </row>
    <row r="44" spans="1:6" ht="49.5" customHeight="1" x14ac:dyDescent="0.3">
      <c r="A44" s="43" t="s">
        <v>48</v>
      </c>
      <c r="B44" s="45" t="s">
        <v>49</v>
      </c>
      <c r="C44" s="16">
        <v>307000</v>
      </c>
      <c r="D44" s="16">
        <v>302000</v>
      </c>
      <c r="E44" s="39">
        <v>299000</v>
      </c>
    </row>
    <row r="45" spans="1:6" s="24" customFormat="1" ht="38.25" customHeight="1" x14ac:dyDescent="0.3">
      <c r="A45" s="34" t="s">
        <v>56</v>
      </c>
      <c r="B45" s="21" t="s">
        <v>15</v>
      </c>
      <c r="C45" s="22">
        <v>156294</v>
      </c>
      <c r="D45" s="22">
        <v>171380</v>
      </c>
      <c r="E45" s="22">
        <v>177622</v>
      </c>
      <c r="F45" s="23"/>
    </row>
    <row r="46" spans="1:6" s="24" customFormat="1" ht="57" customHeight="1" x14ac:dyDescent="0.3">
      <c r="A46" s="34" t="s">
        <v>22</v>
      </c>
      <c r="B46" s="21" t="s">
        <v>51</v>
      </c>
      <c r="C46" s="22">
        <v>156294</v>
      </c>
      <c r="D46" s="22">
        <v>171380</v>
      </c>
      <c r="E46" s="22">
        <v>177622</v>
      </c>
      <c r="F46" s="23"/>
    </row>
    <row r="47" spans="1:6" s="24" customFormat="1" ht="75.75" customHeight="1" x14ac:dyDescent="0.3">
      <c r="A47" s="41" t="s">
        <v>57</v>
      </c>
      <c r="B47" s="21" t="s">
        <v>50</v>
      </c>
      <c r="C47" s="22">
        <v>156294</v>
      </c>
      <c r="D47" s="22">
        <v>171380</v>
      </c>
      <c r="E47" s="36">
        <v>177622</v>
      </c>
      <c r="F47" s="23"/>
    </row>
    <row r="48" spans="1:6" s="24" customFormat="1" ht="26.25" customHeight="1" x14ac:dyDescent="0.3">
      <c r="A48" s="43" t="s">
        <v>70</v>
      </c>
      <c r="B48" s="45" t="s">
        <v>71</v>
      </c>
      <c r="C48" s="22">
        <f>C49</f>
        <v>1300000</v>
      </c>
      <c r="D48" s="22"/>
      <c r="E48" s="46"/>
      <c r="F48" s="23"/>
    </row>
    <row r="49" spans="1:8" s="24" customFormat="1" ht="33.75" customHeight="1" x14ac:dyDescent="0.3">
      <c r="A49" s="43" t="s">
        <v>72</v>
      </c>
      <c r="B49" s="47" t="s">
        <v>73</v>
      </c>
      <c r="C49" s="22">
        <f>C50</f>
        <v>1300000</v>
      </c>
      <c r="D49" s="22"/>
      <c r="E49" s="46"/>
      <c r="F49" s="23"/>
    </row>
    <row r="50" spans="1:8" s="24" customFormat="1" ht="44.25" customHeight="1" x14ac:dyDescent="0.3">
      <c r="A50" s="43" t="s">
        <v>74</v>
      </c>
      <c r="B50" s="45" t="s">
        <v>75</v>
      </c>
      <c r="C50" s="22">
        <v>1300000</v>
      </c>
      <c r="D50" s="22"/>
      <c r="E50" s="46"/>
      <c r="F50" s="23"/>
    </row>
    <row r="51" spans="1:8" s="28" customFormat="1" x14ac:dyDescent="0.3">
      <c r="A51" s="29"/>
      <c r="B51" s="25" t="s">
        <v>6</v>
      </c>
      <c r="C51" s="37">
        <f>C22+C40</f>
        <v>2849494</v>
      </c>
      <c r="D51" s="37">
        <f t="shared" ref="D51:E51" si="8">D22+D40</f>
        <v>1620580</v>
      </c>
      <c r="E51" s="37">
        <f t="shared" si="8"/>
        <v>1640822</v>
      </c>
      <c r="F51" s="26"/>
      <c r="G51" s="27"/>
      <c r="H51" s="27"/>
    </row>
    <row r="52" spans="1:8" s="24" customFormat="1" x14ac:dyDescent="0.3">
      <c r="A52" s="4"/>
      <c r="B52" s="30"/>
      <c r="C52" s="31"/>
      <c r="D52" s="31"/>
      <c r="E52" s="23"/>
      <c r="F52" s="23"/>
    </row>
    <row r="55" spans="1:8" x14ac:dyDescent="0.3">
      <c r="A55" s="40"/>
    </row>
    <row r="56" spans="1:8" x14ac:dyDescent="0.3">
      <c r="B56" s="40"/>
    </row>
  </sheetData>
  <mergeCells count="15">
    <mergeCell ref="A14:E14"/>
    <mergeCell ref="A10:E10"/>
    <mergeCell ref="A11:E11"/>
    <mergeCell ref="C1:E1"/>
    <mergeCell ref="C2:E2"/>
    <mergeCell ref="C8:E8"/>
    <mergeCell ref="A12:E12"/>
    <mergeCell ref="A13:E13"/>
    <mergeCell ref="C19:C21"/>
    <mergeCell ref="D19:D21"/>
    <mergeCell ref="E19:E21"/>
    <mergeCell ref="A16:E16"/>
    <mergeCell ref="A19:A21"/>
    <mergeCell ref="B19:B21"/>
    <mergeCell ref="A17:E17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  <rowBreaks count="1" manualBreakCount="1">
    <brk id="3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2024-11-10T06:42:26Z</cp:lastPrinted>
  <dcterms:created xsi:type="dcterms:W3CDTF">1999-06-18T11:49:53Z</dcterms:created>
  <dcterms:modified xsi:type="dcterms:W3CDTF">2024-11-19T11:37:50Z</dcterms:modified>
</cp:coreProperties>
</file>